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ъявления 2023год\Тендер 202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<sst xmlns="http://schemas.openxmlformats.org/spreadsheetml/2006/main" count="165" uniqueCount="87">
  <si>
    <t>Наименование товара</t>
  </si>
  <si>
    <t>Единица измерения</t>
  </si>
  <si>
    <t>набор</t>
  </si>
  <si>
    <t>штука</t>
  </si>
  <si>
    <t>флакон</t>
  </si>
  <si>
    <t>упаковка</t>
  </si>
  <si>
    <r>
      <t> </t>
    </r>
    <r>
      <rPr>
        <sz val="10"/>
        <color theme="1"/>
        <rFont val="Times New Roman"/>
        <family val="1"/>
        <charset val="204"/>
      </rPr>
      <t>№ лота</t>
    </r>
  </si>
  <si>
    <t>Количество</t>
  </si>
  <si>
    <t>Цена за единицу в тенге</t>
  </si>
  <si>
    <t>Сумма, тенге</t>
  </si>
  <si>
    <t>ТОО «Mega Pharma»</t>
  </si>
  <si>
    <t>ТОО «Pharmprovide»</t>
  </si>
  <si>
    <t>ТОО «RAN Medical»</t>
  </si>
  <si>
    <t>ТОО «Интерфармсервис»</t>
  </si>
  <si>
    <t>ТОО «DOLCE»</t>
  </si>
  <si>
    <t>ТОО «А.N.P.»</t>
  </si>
  <si>
    <t>ТОО «GALAXY INTERNATIONAL (ГАЛАКСИ ИНТЕРНЭШНЛ»</t>
  </si>
  <si>
    <t>ТОО «INKAR»</t>
  </si>
  <si>
    <t>ТОО «Визамедплюс»</t>
  </si>
  <si>
    <t>ТОО «Lab Service company»</t>
  </si>
  <si>
    <t xml:space="preserve">ТОО «Чингиз» </t>
  </si>
  <si>
    <t>ТОО «KAZBIOTECH»</t>
  </si>
  <si>
    <t>ТОО «Альянс - MEDICA»</t>
  </si>
  <si>
    <t>ТОО «КФК Медсервис плюс»</t>
  </si>
  <si>
    <t>ТОО «Aсфарм»</t>
  </si>
  <si>
    <t>Жировая эмульсия</t>
  </si>
  <si>
    <t>Фитоменадион</t>
  </si>
  <si>
    <t>Препараты железа для парентерального введения</t>
  </si>
  <si>
    <t>Линезолид</t>
  </si>
  <si>
    <t>Тримеперидин</t>
  </si>
  <si>
    <t xml:space="preserve">Бупивакаин </t>
  </si>
  <si>
    <t>Фентанил</t>
  </si>
  <si>
    <t>Парацетамол</t>
  </si>
  <si>
    <t>Ибупрофен</t>
  </si>
  <si>
    <t>Урапидил</t>
  </si>
  <si>
    <t>Добутамин</t>
  </si>
  <si>
    <t>Норэпинефрин</t>
  </si>
  <si>
    <t>Метилдопа</t>
  </si>
  <si>
    <t>Тетрациклин глазная мазь</t>
  </si>
  <si>
    <t>Дидрогестерон</t>
  </si>
  <si>
    <t>Клотримазол</t>
  </si>
  <si>
    <t>Атропина сульфат</t>
  </si>
  <si>
    <t>Нифедипин</t>
  </si>
  <si>
    <t>Дисоль</t>
  </si>
  <si>
    <t>Пентоксифиллин</t>
  </si>
  <si>
    <t>Кофеин цитрат</t>
  </si>
  <si>
    <t>Хлоргексидина биглюконат раствор 20%</t>
  </si>
  <si>
    <t>Клиндамицин</t>
  </si>
  <si>
    <t>Диклофенак</t>
  </si>
  <si>
    <t>Ревотаз (пиперациллин + тазобактам 4,5 г)</t>
  </si>
  <si>
    <t>Аминоплазмаль Гепа</t>
  </si>
  <si>
    <t>Диазепам</t>
  </si>
  <si>
    <t>Кальция глюконат</t>
  </si>
  <si>
    <t>Фамотидин</t>
  </si>
  <si>
    <t>Кетамин</t>
  </si>
  <si>
    <t>Фенилэфрин</t>
  </si>
  <si>
    <t>Декспантенол</t>
  </si>
  <si>
    <t>Вазелин</t>
  </si>
  <si>
    <t>Прогестерон</t>
  </si>
  <si>
    <t>Ацесоль</t>
  </si>
  <si>
    <t>Верапамил</t>
  </si>
  <si>
    <t>Тиамина гидрохлорид</t>
  </si>
  <si>
    <t>Дигоксин</t>
  </si>
  <si>
    <t>Ронколейкин</t>
  </si>
  <si>
    <t xml:space="preserve">Глюкоза </t>
  </si>
  <si>
    <t xml:space="preserve">Натрия хлорид </t>
  </si>
  <si>
    <t xml:space="preserve">Натрия гидрокарбонат </t>
  </si>
  <si>
    <t xml:space="preserve">Нутрикомп Стандарт, нейтральный вкус 500 мл </t>
  </si>
  <si>
    <t>Шприц 1,0 мл</t>
  </si>
  <si>
    <t>Шприц 10,0 мл</t>
  </si>
  <si>
    <t>Шприц 20,0 мл</t>
  </si>
  <si>
    <t>Шприц 2,0 мл</t>
  </si>
  <si>
    <t>Шприц 5,0 мл</t>
  </si>
  <si>
    <t>Шприц 50,0 мл</t>
  </si>
  <si>
    <t>Вата медицинская 100 гр</t>
  </si>
  <si>
    <t>Бинт нестерильный 7м х14см</t>
  </si>
  <si>
    <t>Капиллярные трубки MultiCap, 50/500*100мкл № 500</t>
  </si>
  <si>
    <t xml:space="preserve">ДНК-зонды на хромосомы </t>
  </si>
  <si>
    <t>Инкубационные флаконы для автоматического бактериологического анализатора культур крови и микобактерий  BacT/Alert 3D Combo</t>
  </si>
  <si>
    <t>ампула</t>
  </si>
  <si>
    <t>бутылка</t>
  </si>
  <si>
    <t>таблетка</t>
  </si>
  <si>
    <t>туба</t>
  </si>
  <si>
    <t>суппозиторий</t>
  </si>
  <si>
    <t>кг</t>
  </si>
  <si>
    <t>ТОО «Альянс-Фарм»</t>
  </si>
  <si>
    <t>Приложение № 1 к протоколу итогов по закупу лекарственных средств и медицинских изделий способом ЗЦП от 29.01.2024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</si>
</sst>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62"/>
  <sheetViews>
    <sheetView tabSelected="1" topLeftCell="A2" workbookViewId="0">
      <selection activeCell="B2" sqref="B2"/>
    </sheetView>
  </sheetViews>
  <sheetFormatPr defaultRowHeight="12.75" x14ac:dyDescent="0.2"/>
  <cols>
    <col min="1" max="1" width="3.42578125" style="1" customWidth="1"/>
    <col min="2" max="2" width="34" style="1" customWidth="1"/>
    <col min="3" max="8" width="9.28515625" style="1" bestFit="1" customWidth="1"/>
    <col min="9" max="9" width="10.140625" style="1" bestFit="1" customWidth="1"/>
    <col min="10" max="10" width="9.140625" style="1"/>
    <col min="11" max="11" width="9.28515625" style="1" bestFit="1" customWidth="1"/>
    <col min="12" max="12" width="10.85546875" style="1" customWidth="1"/>
    <col min="13" max="17" width="9.140625" style="1"/>
    <col min="18" max="18" width="10" style="1" bestFit="1" customWidth="1"/>
    <col min="19" max="16384" width="9.140625" style="1"/>
  </cols>
  <sheetData>
    <row r="2" spans="1:36" ht="14.25" x14ac:dyDescent="0.2">
      <c r="B2" s="2" t="s">
        <v>86</v>
      </c>
    </row>
    <row r="4" spans="1:36" ht="50.25" customHeight="1" x14ac:dyDescent="0.2">
      <c r="A4" s="3"/>
      <c r="B4" s="3"/>
      <c r="C4" s="8"/>
      <c r="D4" s="9"/>
      <c r="E4" s="18" t="s">
        <v>12</v>
      </c>
      <c r="F4" s="18"/>
      <c r="G4" s="15" t="s">
        <v>13</v>
      </c>
      <c r="H4" s="16"/>
      <c r="I4" s="19" t="s">
        <v>10</v>
      </c>
      <c r="J4" s="15"/>
      <c r="K4" s="15" t="s">
        <v>14</v>
      </c>
      <c r="L4" s="16"/>
      <c r="M4" s="10" t="s">
        <v>15</v>
      </c>
      <c r="N4" s="14"/>
      <c r="O4" s="15" t="s">
        <v>16</v>
      </c>
      <c r="P4" s="16"/>
      <c r="Q4" s="15" t="s">
        <v>11</v>
      </c>
      <c r="R4" s="16"/>
      <c r="S4" s="10" t="s">
        <v>17</v>
      </c>
      <c r="T4" s="14"/>
      <c r="U4" s="15" t="s">
        <v>18</v>
      </c>
      <c r="V4" s="16"/>
      <c r="W4" s="15" t="s">
        <v>19</v>
      </c>
      <c r="X4" s="16"/>
      <c r="Y4" s="15" t="s">
        <v>20</v>
      </c>
      <c r="Z4" s="16"/>
      <c r="AA4" s="15" t="s">
        <v>21</v>
      </c>
      <c r="AB4" s="16"/>
      <c r="AC4" s="15" t="s">
        <v>22</v>
      </c>
      <c r="AD4" s="17"/>
      <c r="AE4" s="10" t="s">
        <v>85</v>
      </c>
      <c r="AF4" s="14"/>
      <c r="AG4" s="15" t="s">
        <v>23</v>
      </c>
      <c r="AH4" s="16"/>
      <c r="AI4" s="10" t="s">
        <v>24</v>
      </c>
      <c r="AJ4" s="11"/>
    </row>
    <row r="5" spans="1:36" ht="98.25" customHeight="1" x14ac:dyDescent="0.2">
      <c r="A5" s="21" t="s">
        <v>6</v>
      </c>
      <c r="B5" s="12" t="s">
        <v>0</v>
      </c>
      <c r="C5" s="22" t="s">
        <v>1</v>
      </c>
      <c r="D5" s="22" t="s">
        <v>7</v>
      </c>
      <c r="E5" s="12" t="s">
        <v>8</v>
      </c>
      <c r="F5" s="20" t="s">
        <v>9</v>
      </c>
      <c r="G5" s="12" t="s">
        <v>8</v>
      </c>
      <c r="H5" s="20" t="s">
        <v>9</v>
      </c>
      <c r="I5" s="12" t="s">
        <v>8</v>
      </c>
      <c r="J5" s="13" t="s">
        <v>9</v>
      </c>
      <c r="K5" s="12" t="s">
        <v>8</v>
      </c>
      <c r="L5" s="13" t="s">
        <v>9</v>
      </c>
      <c r="M5" s="12" t="s">
        <v>8</v>
      </c>
      <c r="N5" s="13" t="s">
        <v>9</v>
      </c>
      <c r="O5" s="12" t="s">
        <v>8</v>
      </c>
      <c r="P5" s="13" t="s">
        <v>9</v>
      </c>
      <c r="Q5" s="12" t="s">
        <v>8</v>
      </c>
      <c r="R5" s="13" t="s">
        <v>9</v>
      </c>
      <c r="S5" s="12" t="s">
        <v>8</v>
      </c>
      <c r="T5" s="13" t="s">
        <v>9</v>
      </c>
      <c r="U5" s="12" t="s">
        <v>8</v>
      </c>
      <c r="V5" s="13" t="s">
        <v>9</v>
      </c>
      <c r="W5" s="12" t="s">
        <v>8</v>
      </c>
      <c r="X5" s="13" t="s">
        <v>9</v>
      </c>
      <c r="Y5" s="12" t="s">
        <v>8</v>
      </c>
      <c r="Z5" s="13" t="s">
        <v>9</v>
      </c>
      <c r="AA5" s="12" t="s">
        <v>8</v>
      </c>
      <c r="AB5" s="13" t="s">
        <v>9</v>
      </c>
      <c r="AC5" s="12" t="s">
        <v>8</v>
      </c>
      <c r="AD5" s="13" t="s">
        <v>9</v>
      </c>
      <c r="AE5" s="12" t="s">
        <v>8</v>
      </c>
      <c r="AF5" s="13" t="s">
        <v>9</v>
      </c>
      <c r="AG5" s="12" t="s">
        <v>8</v>
      </c>
      <c r="AH5" s="13" t="s">
        <v>9</v>
      </c>
      <c r="AI5" s="12" t="s">
        <v>8</v>
      </c>
      <c r="AJ5" s="13" t="s">
        <v>9</v>
      </c>
    </row>
    <row r="6" spans="1:36" ht="15.75" customHeight="1" thickBot="1" x14ac:dyDescent="0.25">
      <c r="A6" s="21"/>
      <c r="B6" s="12"/>
      <c r="C6" s="23"/>
      <c r="D6" s="23"/>
      <c r="E6" s="12"/>
      <c r="F6" s="20"/>
      <c r="G6" s="12"/>
      <c r="H6" s="20"/>
      <c r="I6" s="12"/>
      <c r="J6" s="13"/>
      <c r="K6" s="12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</row>
    <row r="7" spans="1:36" ht="15.75" thickBot="1" x14ac:dyDescent="0.25">
      <c r="A7" s="4">
        <v>1</v>
      </c>
      <c r="B7" s="24" t="s">
        <v>25</v>
      </c>
      <c r="C7" s="25" t="s">
        <v>4</v>
      </c>
      <c r="D7" s="25">
        <v>100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15.75" thickBot="1" x14ac:dyDescent="0.25">
      <c r="A8" s="4">
        <f>A7+1</f>
        <v>2</v>
      </c>
      <c r="B8" s="26" t="s">
        <v>26</v>
      </c>
      <c r="C8" s="27" t="s">
        <v>79</v>
      </c>
      <c r="D8" s="28">
        <v>9000</v>
      </c>
      <c r="E8" s="5"/>
      <c r="F8" s="5"/>
      <c r="G8" s="5"/>
      <c r="H8" s="5"/>
      <c r="I8" s="5"/>
      <c r="J8" s="5"/>
      <c r="K8" s="5"/>
      <c r="L8" s="5"/>
      <c r="M8" s="7">
        <v>132.74</v>
      </c>
      <c r="N8" s="5">
        <v>1194660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30.75" thickBot="1" x14ac:dyDescent="0.25">
      <c r="A9" s="4">
        <f t="shared" ref="A9:A62" si="0">A8+1</f>
        <v>3</v>
      </c>
      <c r="B9" s="26" t="s">
        <v>27</v>
      </c>
      <c r="C9" s="27" t="s">
        <v>79</v>
      </c>
      <c r="D9" s="28">
        <v>3500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1496</v>
      </c>
      <c r="AH9" s="5">
        <v>5236000</v>
      </c>
      <c r="AI9" s="5"/>
      <c r="AJ9" s="5"/>
    </row>
    <row r="10" spans="1:36" ht="15.75" thickBot="1" x14ac:dyDescent="0.25">
      <c r="A10" s="4">
        <f t="shared" si="0"/>
        <v>4</v>
      </c>
      <c r="B10" s="26" t="s">
        <v>28</v>
      </c>
      <c r="C10" s="27" t="s">
        <v>4</v>
      </c>
      <c r="D10" s="27">
        <v>30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v>13900</v>
      </c>
      <c r="T10" s="5">
        <v>417000</v>
      </c>
      <c r="U10" s="5"/>
      <c r="V10" s="5"/>
      <c r="W10" s="5"/>
      <c r="X10" s="5"/>
      <c r="Y10" s="5">
        <v>15340</v>
      </c>
      <c r="Z10" s="5">
        <v>460200</v>
      </c>
      <c r="AA10" s="5"/>
      <c r="AB10" s="5"/>
      <c r="AC10" s="5"/>
      <c r="AD10" s="5"/>
      <c r="AE10" s="5"/>
      <c r="AF10" s="5"/>
      <c r="AG10" s="5">
        <v>15340</v>
      </c>
      <c r="AH10" s="5">
        <v>460200</v>
      </c>
      <c r="AI10" s="5"/>
      <c r="AJ10" s="5"/>
    </row>
    <row r="11" spans="1:36" ht="15.75" thickBot="1" x14ac:dyDescent="0.25">
      <c r="A11" s="4">
        <f t="shared" si="0"/>
        <v>5</v>
      </c>
      <c r="B11" s="26" t="s">
        <v>29</v>
      </c>
      <c r="C11" s="27" t="s">
        <v>79</v>
      </c>
      <c r="D11" s="27">
        <v>600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v>119.75</v>
      </c>
      <c r="AH11" s="5">
        <v>71850</v>
      </c>
      <c r="AI11" s="5"/>
      <c r="AJ11" s="5"/>
    </row>
    <row r="12" spans="1:36" ht="15.75" thickBot="1" x14ac:dyDescent="0.25">
      <c r="A12" s="4">
        <f t="shared" si="0"/>
        <v>6</v>
      </c>
      <c r="B12" s="26" t="s">
        <v>30</v>
      </c>
      <c r="C12" s="27" t="s">
        <v>79</v>
      </c>
      <c r="D12" s="28">
        <v>3300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>
        <v>552</v>
      </c>
      <c r="T12" s="5">
        <v>1821600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">
        <v>590</v>
      </c>
      <c r="AH12" s="5">
        <v>1947000</v>
      </c>
      <c r="AI12" s="5"/>
      <c r="AJ12" s="5"/>
    </row>
    <row r="13" spans="1:36" ht="15.75" thickBot="1" x14ac:dyDescent="0.25">
      <c r="A13" s="4">
        <f t="shared" si="0"/>
        <v>7</v>
      </c>
      <c r="B13" s="26" t="s">
        <v>31</v>
      </c>
      <c r="C13" s="27" t="s">
        <v>79</v>
      </c>
      <c r="D13" s="28">
        <v>3450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v>95.65</v>
      </c>
      <c r="AH13" s="6">
        <v>329992.5</v>
      </c>
      <c r="AI13" s="5"/>
      <c r="AJ13" s="5"/>
    </row>
    <row r="14" spans="1:36" ht="15.75" thickBot="1" x14ac:dyDescent="0.25">
      <c r="A14" s="4">
        <f t="shared" si="0"/>
        <v>8</v>
      </c>
      <c r="B14" s="26" t="s">
        <v>32</v>
      </c>
      <c r="C14" s="27" t="s">
        <v>80</v>
      </c>
      <c r="D14" s="27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15.75" thickBot="1" x14ac:dyDescent="0.25">
      <c r="A15" s="4">
        <f t="shared" si="0"/>
        <v>9</v>
      </c>
      <c r="B15" s="26" t="s">
        <v>33</v>
      </c>
      <c r="C15" s="27" t="s">
        <v>4</v>
      </c>
      <c r="D15" s="27">
        <v>250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1130</v>
      </c>
      <c r="T15" s="5">
        <v>282500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15.75" thickBot="1" x14ac:dyDescent="0.25">
      <c r="A16" s="4">
        <f t="shared" si="0"/>
        <v>10</v>
      </c>
      <c r="B16" s="26" t="s">
        <v>34</v>
      </c>
      <c r="C16" s="27" t="s">
        <v>79</v>
      </c>
      <c r="D16" s="27">
        <v>300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>
        <v>670</v>
      </c>
      <c r="T16" s="5">
        <v>201000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15.75" thickBot="1" x14ac:dyDescent="0.25">
      <c r="A17" s="4">
        <f t="shared" si="0"/>
        <v>11</v>
      </c>
      <c r="B17" s="26" t="s">
        <v>35</v>
      </c>
      <c r="C17" s="27" t="s">
        <v>4</v>
      </c>
      <c r="D17" s="27">
        <v>320</v>
      </c>
      <c r="E17" s="5"/>
      <c r="F17" s="5"/>
      <c r="G17" s="5">
        <v>2000</v>
      </c>
      <c r="H17" s="5">
        <v>640000</v>
      </c>
      <c r="I17" s="5"/>
      <c r="J17" s="5"/>
      <c r="K17" s="5"/>
      <c r="L17" s="5"/>
      <c r="M17" s="5"/>
      <c r="N17" s="5"/>
      <c r="O17" s="5">
        <v>1800</v>
      </c>
      <c r="P17" s="5">
        <v>576000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1495</v>
      </c>
      <c r="AB17" s="5">
        <v>478400</v>
      </c>
      <c r="AC17" s="5"/>
      <c r="AD17" s="5"/>
      <c r="AE17" s="5"/>
      <c r="AF17" s="5"/>
      <c r="AG17" s="5"/>
      <c r="AH17" s="5"/>
      <c r="AI17" s="5"/>
      <c r="AJ17" s="5"/>
    </row>
    <row r="18" spans="1:36" ht="15.75" thickBot="1" x14ac:dyDescent="0.25">
      <c r="A18" s="4">
        <f t="shared" si="0"/>
        <v>12</v>
      </c>
      <c r="B18" s="26" t="s">
        <v>36</v>
      </c>
      <c r="C18" s="27" t="s">
        <v>79</v>
      </c>
      <c r="D18" s="27">
        <v>240</v>
      </c>
      <c r="E18" s="5"/>
      <c r="F18" s="5"/>
      <c r="G18" s="5">
        <v>1600</v>
      </c>
      <c r="H18" s="5">
        <v>384000</v>
      </c>
      <c r="I18" s="5"/>
      <c r="J18" s="5"/>
      <c r="K18" s="5"/>
      <c r="L18" s="5"/>
      <c r="M18" s="5"/>
      <c r="N18" s="5"/>
      <c r="O18" s="5">
        <v>1100</v>
      </c>
      <c r="P18" s="5">
        <v>264000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>
        <v>1250</v>
      </c>
      <c r="AJ18" s="5">
        <v>300000</v>
      </c>
    </row>
    <row r="19" spans="1:36" ht="15.75" thickBot="1" x14ac:dyDescent="0.25">
      <c r="A19" s="4">
        <f t="shared" si="0"/>
        <v>13</v>
      </c>
      <c r="B19" s="26" t="s">
        <v>37</v>
      </c>
      <c r="C19" s="27" t="s">
        <v>81</v>
      </c>
      <c r="D19" s="28">
        <v>36892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7">
        <v>50.77</v>
      </c>
      <c r="R19" s="7">
        <v>1873006.84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v>50.5</v>
      </c>
      <c r="AH19" s="5">
        <v>1863046</v>
      </c>
      <c r="AI19" s="5"/>
      <c r="AJ19" s="5"/>
    </row>
    <row r="20" spans="1:36" ht="15.75" thickBot="1" x14ac:dyDescent="0.25">
      <c r="A20" s="4">
        <f t="shared" si="0"/>
        <v>14</v>
      </c>
      <c r="B20" s="26" t="s">
        <v>38</v>
      </c>
      <c r="C20" s="27" t="s">
        <v>82</v>
      </c>
      <c r="D20" s="28">
        <v>8000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5.75" thickBot="1" x14ac:dyDescent="0.25">
      <c r="A21" s="4">
        <f t="shared" si="0"/>
        <v>15</v>
      </c>
      <c r="B21" s="26" t="s">
        <v>39</v>
      </c>
      <c r="C21" s="27" t="s">
        <v>81</v>
      </c>
      <c r="D21" s="28">
        <v>6000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7">
        <v>308.99</v>
      </c>
      <c r="R21" s="5">
        <v>1853940</v>
      </c>
      <c r="S21" s="6">
        <v>300</v>
      </c>
      <c r="T21" s="5">
        <v>1800000</v>
      </c>
      <c r="U21" s="5"/>
      <c r="V21" s="5"/>
      <c r="W21" s="5"/>
      <c r="X21" s="5"/>
      <c r="Y21" s="6">
        <v>300</v>
      </c>
      <c r="Z21" s="5">
        <v>1800000</v>
      </c>
      <c r="AA21" s="5"/>
      <c r="AB21" s="5"/>
      <c r="AC21" s="5"/>
      <c r="AD21" s="5"/>
      <c r="AE21" s="6">
        <v>308</v>
      </c>
      <c r="AF21" s="5">
        <v>1848000</v>
      </c>
      <c r="AG21" s="5"/>
      <c r="AH21" s="5"/>
      <c r="AI21" s="5"/>
      <c r="AJ21" s="5"/>
    </row>
    <row r="22" spans="1:36" ht="15.75" thickBot="1" x14ac:dyDescent="0.25">
      <c r="A22" s="4">
        <f t="shared" si="0"/>
        <v>16</v>
      </c>
      <c r="B22" s="24" t="s">
        <v>40</v>
      </c>
      <c r="C22" s="25" t="s">
        <v>81</v>
      </c>
      <c r="D22" s="29">
        <v>1290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7">
        <v>57.24</v>
      </c>
      <c r="R22" s="7">
        <v>73839.600000000006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5.75" thickBot="1" x14ac:dyDescent="0.25">
      <c r="A23" s="4">
        <f t="shared" si="0"/>
        <v>17</v>
      </c>
      <c r="B23" s="26" t="s">
        <v>41</v>
      </c>
      <c r="C23" s="27" t="s">
        <v>79</v>
      </c>
      <c r="D23" s="27">
        <v>200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15.75" thickBot="1" x14ac:dyDescent="0.25">
      <c r="A24" s="4">
        <f t="shared" si="0"/>
        <v>18</v>
      </c>
      <c r="B24" s="26" t="s">
        <v>42</v>
      </c>
      <c r="C24" s="27" t="s">
        <v>81</v>
      </c>
      <c r="D24" s="28">
        <v>4673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5.75" thickBot="1" x14ac:dyDescent="0.25">
      <c r="A25" s="4">
        <f t="shared" si="0"/>
        <v>19</v>
      </c>
      <c r="B25" s="26" t="s">
        <v>43</v>
      </c>
      <c r="C25" s="27" t="s">
        <v>80</v>
      </c>
      <c r="D25" s="27">
        <v>100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15.75" thickBot="1" x14ac:dyDescent="0.25">
      <c r="A26" s="4">
        <f t="shared" si="0"/>
        <v>20</v>
      </c>
      <c r="B26" s="26" t="s">
        <v>44</v>
      </c>
      <c r="C26" s="27" t="s">
        <v>79</v>
      </c>
      <c r="D26" s="27">
        <v>100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15.75" thickBot="1" x14ac:dyDescent="0.25">
      <c r="A27" s="4">
        <f t="shared" si="0"/>
        <v>21</v>
      </c>
      <c r="B27" s="26" t="s">
        <v>45</v>
      </c>
      <c r="C27" s="27" t="s">
        <v>79</v>
      </c>
      <c r="D27" s="27">
        <v>1000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3500</v>
      </c>
      <c r="AB27" s="5">
        <v>3500000</v>
      </c>
      <c r="AC27" s="5"/>
      <c r="AD27" s="5"/>
      <c r="AE27" s="5"/>
      <c r="AF27" s="5"/>
      <c r="AG27" s="5"/>
      <c r="AH27" s="5"/>
      <c r="AI27" s="5"/>
      <c r="AJ27" s="5"/>
    </row>
    <row r="28" spans="1:36" ht="30.75" thickBot="1" x14ac:dyDescent="0.25">
      <c r="A28" s="4">
        <f t="shared" si="0"/>
        <v>22</v>
      </c>
      <c r="B28" s="26" t="s">
        <v>46</v>
      </c>
      <c r="C28" s="27" t="s">
        <v>4</v>
      </c>
      <c r="D28" s="27">
        <v>10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>
        <v>16000</v>
      </c>
      <c r="X28" s="5">
        <v>160000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ht="15.75" thickBot="1" x14ac:dyDescent="0.25">
      <c r="A29" s="4">
        <f t="shared" si="0"/>
        <v>23</v>
      </c>
      <c r="B29" s="26" t="s">
        <v>47</v>
      </c>
      <c r="C29" s="27" t="s">
        <v>4</v>
      </c>
      <c r="D29" s="27">
        <v>50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15.75" thickBot="1" x14ac:dyDescent="0.25">
      <c r="A30" s="4">
        <f t="shared" si="0"/>
        <v>24</v>
      </c>
      <c r="B30" s="26" t="s">
        <v>48</v>
      </c>
      <c r="C30" s="27" t="s">
        <v>83</v>
      </c>
      <c r="D30" s="27">
        <v>500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30.75" thickBot="1" x14ac:dyDescent="0.25">
      <c r="A31" s="4">
        <f t="shared" si="0"/>
        <v>25</v>
      </c>
      <c r="B31" s="26" t="s">
        <v>49</v>
      </c>
      <c r="C31" s="27" t="s">
        <v>4</v>
      </c>
      <c r="D31" s="27">
        <v>100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15.75" thickBot="1" x14ac:dyDescent="0.25">
      <c r="A32" s="4">
        <f t="shared" si="0"/>
        <v>26</v>
      </c>
      <c r="B32" s="26" t="s">
        <v>50</v>
      </c>
      <c r="C32" s="27" t="s">
        <v>4</v>
      </c>
      <c r="D32" s="27">
        <v>120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7">
        <v>2429.52</v>
      </c>
      <c r="R32" s="7">
        <v>291542.40000000002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15.75" thickBot="1" x14ac:dyDescent="0.25">
      <c r="A33" s="4">
        <f t="shared" si="0"/>
        <v>27</v>
      </c>
      <c r="B33" s="26" t="s">
        <v>51</v>
      </c>
      <c r="C33" s="27" t="s">
        <v>79</v>
      </c>
      <c r="D33" s="28">
        <v>1400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15.75" thickBot="1" x14ac:dyDescent="0.25">
      <c r="A34" s="4">
        <f t="shared" si="0"/>
        <v>28</v>
      </c>
      <c r="B34" s="26" t="s">
        <v>52</v>
      </c>
      <c r="C34" s="27" t="s">
        <v>79</v>
      </c>
      <c r="D34" s="27">
        <v>120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ht="15.75" thickBot="1" x14ac:dyDescent="0.25">
      <c r="A35" s="4">
        <f t="shared" si="0"/>
        <v>29</v>
      </c>
      <c r="B35" s="26" t="s">
        <v>53</v>
      </c>
      <c r="C35" s="27" t="s">
        <v>4</v>
      </c>
      <c r="D35" s="27">
        <v>36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15.75" thickBot="1" x14ac:dyDescent="0.25">
      <c r="A36" s="4">
        <f t="shared" si="0"/>
        <v>30</v>
      </c>
      <c r="B36" s="26" t="s">
        <v>54</v>
      </c>
      <c r="C36" s="27" t="s">
        <v>79</v>
      </c>
      <c r="D36" s="27">
        <v>500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ht="15.75" thickBot="1" x14ac:dyDescent="0.25">
      <c r="A37" s="4">
        <f t="shared" si="0"/>
        <v>31</v>
      </c>
      <c r="B37" s="30" t="s">
        <v>55</v>
      </c>
      <c r="C37" s="27" t="s">
        <v>79</v>
      </c>
      <c r="D37" s="27">
        <v>50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ht="15.75" thickBot="1" x14ac:dyDescent="0.25">
      <c r="A38" s="4">
        <f t="shared" si="0"/>
        <v>32</v>
      </c>
      <c r="B38" s="30" t="s">
        <v>56</v>
      </c>
      <c r="C38" s="27" t="s">
        <v>82</v>
      </c>
      <c r="D38" s="27">
        <v>20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5.75" thickBot="1" x14ac:dyDescent="0.25">
      <c r="A39" s="4">
        <f t="shared" si="0"/>
        <v>33</v>
      </c>
      <c r="B39" s="30" t="s">
        <v>56</v>
      </c>
      <c r="C39" s="27" t="s">
        <v>82</v>
      </c>
      <c r="D39" s="27">
        <v>40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ht="15.75" thickBot="1" x14ac:dyDescent="0.25">
      <c r="A40" s="4">
        <f t="shared" si="0"/>
        <v>34</v>
      </c>
      <c r="B40" s="30" t="s">
        <v>57</v>
      </c>
      <c r="C40" s="27" t="s">
        <v>82</v>
      </c>
      <c r="D40" s="27">
        <v>20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ht="15.75" thickBot="1" x14ac:dyDescent="0.25">
      <c r="A41" s="4">
        <f t="shared" si="0"/>
        <v>35</v>
      </c>
      <c r="B41" s="30" t="s">
        <v>58</v>
      </c>
      <c r="C41" s="27" t="s">
        <v>81</v>
      </c>
      <c r="D41" s="27">
        <v>250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6">
        <v>110</v>
      </c>
      <c r="T41" s="5">
        <v>28050</v>
      </c>
      <c r="U41" s="5"/>
      <c r="V41" s="5"/>
      <c r="W41" s="5"/>
      <c r="X41" s="5"/>
      <c r="Y41" s="6">
        <v>160</v>
      </c>
      <c r="Z41" s="5">
        <v>40000</v>
      </c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15.75" thickBot="1" x14ac:dyDescent="0.25">
      <c r="A42" s="4">
        <f t="shared" si="0"/>
        <v>36</v>
      </c>
      <c r="B42" s="30" t="s">
        <v>58</v>
      </c>
      <c r="C42" s="27" t="s">
        <v>81</v>
      </c>
      <c r="D42" s="28">
        <v>1210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6">
        <v>155</v>
      </c>
      <c r="T42" s="5">
        <v>187550</v>
      </c>
      <c r="U42" s="5"/>
      <c r="V42" s="5"/>
      <c r="W42" s="5"/>
      <c r="X42" s="5"/>
      <c r="Y42" s="6">
        <v>315</v>
      </c>
      <c r="Z42" s="5">
        <v>381150</v>
      </c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ht="15.75" thickBot="1" x14ac:dyDescent="0.25">
      <c r="A43" s="4">
        <f t="shared" si="0"/>
        <v>37</v>
      </c>
      <c r="B43" s="30" t="s">
        <v>59</v>
      </c>
      <c r="C43" s="27" t="s">
        <v>80</v>
      </c>
      <c r="D43" s="27">
        <v>50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5.75" thickBot="1" x14ac:dyDescent="0.25">
      <c r="A44" s="4">
        <f t="shared" si="0"/>
        <v>38</v>
      </c>
      <c r="B44" s="30" t="s">
        <v>60</v>
      </c>
      <c r="C44" s="27" t="s">
        <v>81</v>
      </c>
      <c r="D44" s="27">
        <v>10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15.75" thickBot="1" x14ac:dyDescent="0.25">
      <c r="A45" s="4">
        <f t="shared" si="0"/>
        <v>39</v>
      </c>
      <c r="B45" s="30" t="s">
        <v>61</v>
      </c>
      <c r="C45" s="27" t="s">
        <v>79</v>
      </c>
      <c r="D45" s="27">
        <v>10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15.75" thickBot="1" x14ac:dyDescent="0.25">
      <c r="A46" s="4">
        <f t="shared" si="0"/>
        <v>40</v>
      </c>
      <c r="B46" s="30" t="s">
        <v>62</v>
      </c>
      <c r="C46" s="27" t="s">
        <v>79</v>
      </c>
      <c r="D46" s="27">
        <v>10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15.75" thickBot="1" x14ac:dyDescent="0.25">
      <c r="A47" s="4">
        <f t="shared" si="0"/>
        <v>41</v>
      </c>
      <c r="B47" s="30" t="s">
        <v>63</v>
      </c>
      <c r="C47" s="27" t="s">
        <v>4</v>
      </c>
      <c r="D47" s="27">
        <v>10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15.75" thickBot="1" x14ac:dyDescent="0.25">
      <c r="A48" s="4">
        <f t="shared" si="0"/>
        <v>42</v>
      </c>
      <c r="B48" s="26" t="s">
        <v>64</v>
      </c>
      <c r="C48" s="27" t="s">
        <v>84</v>
      </c>
      <c r="D48" s="27">
        <v>2</v>
      </c>
      <c r="E48" s="5">
        <v>2600</v>
      </c>
      <c r="F48" s="5">
        <v>5200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2700</v>
      </c>
      <c r="X48" s="5">
        <v>5400</v>
      </c>
      <c r="Y48" s="5">
        <v>2700</v>
      </c>
      <c r="Z48" s="5">
        <v>5400</v>
      </c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5.75" thickBot="1" x14ac:dyDescent="0.25">
      <c r="A49" s="4">
        <f t="shared" si="0"/>
        <v>43</v>
      </c>
      <c r="B49" s="26" t="s">
        <v>65</v>
      </c>
      <c r="C49" s="27" t="s">
        <v>84</v>
      </c>
      <c r="D49" s="27">
        <v>23</v>
      </c>
      <c r="E49" s="5">
        <v>2200</v>
      </c>
      <c r="F49" s="5">
        <v>50600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2300</v>
      </c>
      <c r="X49" s="5">
        <v>52900</v>
      </c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5.75" thickBot="1" x14ac:dyDescent="0.25">
      <c r="A50" s="4">
        <f t="shared" si="0"/>
        <v>44</v>
      </c>
      <c r="B50" s="26" t="s">
        <v>66</v>
      </c>
      <c r="C50" s="27" t="s">
        <v>84</v>
      </c>
      <c r="D50" s="27">
        <v>2</v>
      </c>
      <c r="E50" s="5">
        <v>1250</v>
      </c>
      <c r="F50" s="5">
        <v>2500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30.75" thickBot="1" x14ac:dyDescent="0.25">
      <c r="A51" s="4">
        <f t="shared" si="0"/>
        <v>45</v>
      </c>
      <c r="B51" s="26" t="s">
        <v>67</v>
      </c>
      <c r="C51" s="27" t="s">
        <v>4</v>
      </c>
      <c r="D51" s="27">
        <v>84</v>
      </c>
      <c r="E51" s="5">
        <v>4980</v>
      </c>
      <c r="F51" s="5">
        <v>418320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v>6295</v>
      </c>
      <c r="R51" s="5">
        <v>528780</v>
      </c>
      <c r="S51" s="5"/>
      <c r="T51" s="5"/>
      <c r="U51" s="5"/>
      <c r="V51" s="5"/>
      <c r="W51" s="5"/>
      <c r="X51" s="5"/>
      <c r="Y51" s="5">
        <v>4790</v>
      </c>
      <c r="Z51" s="5">
        <v>402360</v>
      </c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ht="15.75" thickBot="1" x14ac:dyDescent="0.25">
      <c r="A52" s="4">
        <f t="shared" si="0"/>
        <v>46</v>
      </c>
      <c r="B52" s="26" t="s">
        <v>68</v>
      </c>
      <c r="C52" s="27" t="s">
        <v>3</v>
      </c>
      <c r="D52" s="28">
        <v>8500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">
        <v>16</v>
      </c>
      <c r="R52" s="5">
        <v>136000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15.75" thickBot="1" x14ac:dyDescent="0.25">
      <c r="A53" s="4">
        <f t="shared" si="0"/>
        <v>47</v>
      </c>
      <c r="B53" s="24" t="s">
        <v>69</v>
      </c>
      <c r="C53" s="25" t="s">
        <v>3</v>
      </c>
      <c r="D53" s="29">
        <v>65000</v>
      </c>
      <c r="E53" s="5"/>
      <c r="F53" s="5"/>
      <c r="G53" s="5"/>
      <c r="H53" s="5"/>
      <c r="I53" s="6">
        <v>17</v>
      </c>
      <c r="J53" s="5">
        <v>1105000</v>
      </c>
      <c r="K53" s="7">
        <v>21.2</v>
      </c>
      <c r="L53" s="5">
        <v>1378000</v>
      </c>
      <c r="M53" s="5"/>
      <c r="N53" s="5"/>
      <c r="O53" s="5"/>
      <c r="P53" s="5"/>
      <c r="Q53" s="7">
        <v>21.2</v>
      </c>
      <c r="R53" s="5">
        <v>1378000</v>
      </c>
      <c r="S53" s="5"/>
      <c r="T53" s="5"/>
      <c r="U53" s="5"/>
      <c r="V53" s="5"/>
      <c r="W53" s="7">
        <v>21.1</v>
      </c>
      <c r="X53" s="5">
        <v>1371500</v>
      </c>
      <c r="Y53" s="6">
        <v>21</v>
      </c>
      <c r="Z53" s="5">
        <v>1365000</v>
      </c>
      <c r="AA53" s="5"/>
      <c r="AB53" s="5"/>
      <c r="AC53" s="5"/>
      <c r="AD53" s="5"/>
      <c r="AE53" s="7">
        <v>18.2</v>
      </c>
      <c r="AF53" s="5">
        <v>1183000</v>
      </c>
      <c r="AG53" s="7">
        <v>20.73</v>
      </c>
      <c r="AH53" s="5">
        <v>1347450</v>
      </c>
      <c r="AI53" s="5"/>
      <c r="AJ53" s="5"/>
    </row>
    <row r="54" spans="1:36" ht="15.75" thickBot="1" x14ac:dyDescent="0.25">
      <c r="A54" s="4">
        <f t="shared" si="0"/>
        <v>48</v>
      </c>
      <c r="B54" s="26" t="s">
        <v>70</v>
      </c>
      <c r="C54" s="27" t="s">
        <v>3</v>
      </c>
      <c r="D54" s="28">
        <v>43000</v>
      </c>
      <c r="E54" s="5"/>
      <c r="F54" s="5"/>
      <c r="G54" s="5"/>
      <c r="H54" s="5"/>
      <c r="I54" s="6">
        <v>29</v>
      </c>
      <c r="J54" s="5">
        <v>1247000</v>
      </c>
      <c r="K54" s="7">
        <v>30.47</v>
      </c>
      <c r="L54" s="5">
        <v>1310210</v>
      </c>
      <c r="M54" s="5"/>
      <c r="N54" s="5"/>
      <c r="O54" s="5"/>
      <c r="P54" s="5"/>
      <c r="Q54" s="7">
        <v>30.47</v>
      </c>
      <c r="R54" s="5">
        <v>1310210</v>
      </c>
      <c r="S54" s="5"/>
      <c r="T54" s="5"/>
      <c r="U54" s="5"/>
      <c r="V54" s="5"/>
      <c r="W54" s="5"/>
      <c r="X54" s="5"/>
      <c r="Y54" s="7">
        <v>30.4</v>
      </c>
      <c r="Z54" s="5">
        <v>1307200</v>
      </c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.75" thickBot="1" x14ac:dyDescent="0.25">
      <c r="A55" s="4">
        <f t="shared" si="0"/>
        <v>49</v>
      </c>
      <c r="B55" s="26" t="s">
        <v>71</v>
      </c>
      <c r="C55" s="27" t="s">
        <v>3</v>
      </c>
      <c r="D55" s="28">
        <v>46000</v>
      </c>
      <c r="E55" s="5"/>
      <c r="F55" s="5"/>
      <c r="G55" s="5"/>
      <c r="H55" s="5"/>
      <c r="I55" s="7">
        <v>12.3</v>
      </c>
      <c r="J55" s="5">
        <v>565800</v>
      </c>
      <c r="K55" s="7">
        <v>13.8</v>
      </c>
      <c r="L55" s="5">
        <v>634800</v>
      </c>
      <c r="M55" s="5"/>
      <c r="N55" s="5"/>
      <c r="O55" s="5"/>
      <c r="P55" s="5"/>
      <c r="Q55" s="7">
        <v>13.8</v>
      </c>
      <c r="R55" s="5">
        <v>634800</v>
      </c>
      <c r="S55" s="5"/>
      <c r="T55" s="5"/>
      <c r="U55" s="5"/>
      <c r="V55" s="5"/>
      <c r="W55" s="7">
        <v>13.5</v>
      </c>
      <c r="X55" s="5">
        <v>621000</v>
      </c>
      <c r="Y55" s="7">
        <v>13.7</v>
      </c>
      <c r="Z55" s="5">
        <v>630200</v>
      </c>
      <c r="AA55" s="5"/>
      <c r="AB55" s="5"/>
      <c r="AC55" s="5"/>
      <c r="AD55" s="5"/>
      <c r="AE55" s="7">
        <v>11.5</v>
      </c>
      <c r="AF55" s="5">
        <v>529000</v>
      </c>
      <c r="AG55" s="7">
        <v>11.55</v>
      </c>
      <c r="AH55" s="5">
        <v>531300</v>
      </c>
      <c r="AI55" s="5"/>
      <c r="AJ55" s="5"/>
    </row>
    <row r="56" spans="1:36" ht="15.75" thickBot="1" x14ac:dyDescent="0.25">
      <c r="A56" s="4">
        <f t="shared" si="0"/>
        <v>50</v>
      </c>
      <c r="B56" s="26" t="s">
        <v>72</v>
      </c>
      <c r="C56" s="27" t="s">
        <v>3</v>
      </c>
      <c r="D56" s="28">
        <v>88000</v>
      </c>
      <c r="E56" s="5"/>
      <c r="F56" s="5"/>
      <c r="G56" s="5"/>
      <c r="H56" s="5"/>
      <c r="I56" s="7">
        <v>12.9</v>
      </c>
      <c r="J56" s="5">
        <v>1135200</v>
      </c>
      <c r="K56" s="7">
        <v>15.3</v>
      </c>
      <c r="L56" s="5">
        <v>1346400</v>
      </c>
      <c r="M56" s="5"/>
      <c r="N56" s="5"/>
      <c r="O56" s="5"/>
      <c r="P56" s="5"/>
      <c r="Q56" s="7">
        <v>15.3</v>
      </c>
      <c r="R56" s="5">
        <v>1346400</v>
      </c>
      <c r="S56" s="5"/>
      <c r="T56" s="5"/>
      <c r="U56" s="5"/>
      <c r="V56" s="5"/>
      <c r="W56" s="6">
        <v>15</v>
      </c>
      <c r="X56" s="5">
        <v>1320000</v>
      </c>
      <c r="Y56" s="6">
        <v>15</v>
      </c>
      <c r="Z56" s="5">
        <v>1320000</v>
      </c>
      <c r="AA56" s="5"/>
      <c r="AB56" s="5"/>
      <c r="AC56" s="5"/>
      <c r="AD56" s="5"/>
      <c r="AE56" s="6">
        <v>12</v>
      </c>
      <c r="AF56" s="5">
        <v>1056000</v>
      </c>
      <c r="AG56" s="7">
        <v>12.98</v>
      </c>
      <c r="AH56" s="5">
        <v>1142240</v>
      </c>
      <c r="AI56" s="5"/>
      <c r="AJ56" s="5"/>
    </row>
    <row r="57" spans="1:36" ht="15.75" thickBot="1" x14ac:dyDescent="0.25">
      <c r="A57" s="4">
        <f t="shared" si="0"/>
        <v>51</v>
      </c>
      <c r="B57" s="26" t="s">
        <v>73</v>
      </c>
      <c r="C57" s="27" t="s">
        <v>3</v>
      </c>
      <c r="D57" s="28">
        <v>5000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7">
        <v>88.42</v>
      </c>
      <c r="R57" s="5">
        <v>442100</v>
      </c>
      <c r="S57" s="5"/>
      <c r="T57" s="5"/>
      <c r="U57" s="5"/>
      <c r="V57" s="5"/>
      <c r="W57" s="5"/>
      <c r="X57" s="5"/>
      <c r="Y57" s="7">
        <v>88.42</v>
      </c>
      <c r="Z57" s="5">
        <v>442100</v>
      </c>
      <c r="AA57" s="5"/>
      <c r="AB57" s="5"/>
      <c r="AC57" s="5"/>
      <c r="AD57" s="5"/>
      <c r="AE57" s="7">
        <v>87.4</v>
      </c>
      <c r="AF57" s="5">
        <v>437000</v>
      </c>
      <c r="AG57" s="5"/>
      <c r="AH57" s="5"/>
      <c r="AI57" s="5"/>
      <c r="AJ57" s="5"/>
    </row>
    <row r="58" spans="1:36" ht="15.75" thickBot="1" x14ac:dyDescent="0.25">
      <c r="A58" s="4">
        <f t="shared" si="0"/>
        <v>52</v>
      </c>
      <c r="B58" s="26" t="s">
        <v>74</v>
      </c>
      <c r="C58" s="27" t="s">
        <v>84</v>
      </c>
      <c r="D58" s="27">
        <v>130</v>
      </c>
      <c r="E58" s="5">
        <v>2800</v>
      </c>
      <c r="F58" s="5">
        <v>364000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>
        <v>3500</v>
      </c>
      <c r="X58" s="5">
        <v>455000</v>
      </c>
      <c r="Y58" s="5">
        <v>2200</v>
      </c>
      <c r="Z58" s="5">
        <v>286000</v>
      </c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5.75" thickBot="1" x14ac:dyDescent="0.25">
      <c r="A59" s="4">
        <f t="shared" si="0"/>
        <v>53</v>
      </c>
      <c r="B59" s="26" t="s">
        <v>75</v>
      </c>
      <c r="C59" s="27" t="s">
        <v>3</v>
      </c>
      <c r="D59" s="28">
        <v>8000</v>
      </c>
      <c r="E59" s="5">
        <v>175</v>
      </c>
      <c r="F59" s="5">
        <v>1400000</v>
      </c>
      <c r="G59" s="5"/>
      <c r="H59" s="5"/>
      <c r="I59" s="7">
        <v>84.2</v>
      </c>
      <c r="J59" s="5">
        <v>673600</v>
      </c>
      <c r="K59" s="5"/>
      <c r="L59" s="5"/>
      <c r="M59" s="5"/>
      <c r="N59" s="5"/>
      <c r="O59" s="5"/>
      <c r="P59" s="5"/>
      <c r="Q59" s="6">
        <v>113</v>
      </c>
      <c r="R59" s="5">
        <v>904000</v>
      </c>
      <c r="S59" s="6">
        <v>130</v>
      </c>
      <c r="T59" s="5">
        <v>1040000</v>
      </c>
      <c r="U59" s="5"/>
      <c r="V59" s="5"/>
      <c r="W59" s="6">
        <v>125</v>
      </c>
      <c r="X59" s="5">
        <v>1000000</v>
      </c>
      <c r="Y59" s="6">
        <v>130</v>
      </c>
      <c r="Z59" s="5">
        <v>1040000</v>
      </c>
      <c r="AA59" s="5"/>
      <c r="AB59" s="5"/>
      <c r="AC59" s="6">
        <v>130</v>
      </c>
      <c r="AD59" s="5">
        <v>1040000</v>
      </c>
      <c r="AE59" s="5"/>
      <c r="AF59" s="5"/>
      <c r="AG59" s="5"/>
      <c r="AH59" s="5"/>
      <c r="AI59" s="5"/>
      <c r="AJ59" s="5"/>
    </row>
    <row r="60" spans="1:36" ht="30.75" thickBot="1" x14ac:dyDescent="0.25">
      <c r="A60" s="4">
        <f t="shared" si="0"/>
        <v>54</v>
      </c>
      <c r="B60" s="26" t="s">
        <v>76</v>
      </c>
      <c r="C60" s="27" t="s">
        <v>5</v>
      </c>
      <c r="D60" s="27">
        <v>26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5.75" thickBot="1" x14ac:dyDescent="0.25">
      <c r="A61" s="4">
        <f t="shared" si="0"/>
        <v>55</v>
      </c>
      <c r="B61" s="26" t="s">
        <v>77</v>
      </c>
      <c r="C61" s="27" t="s">
        <v>2</v>
      </c>
      <c r="D61" s="27">
        <v>2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v>1948960</v>
      </c>
      <c r="V61" s="5">
        <v>3897920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75.75" thickBot="1" x14ac:dyDescent="0.25">
      <c r="A62" s="4">
        <f t="shared" si="0"/>
        <v>56</v>
      </c>
      <c r="B62" s="26" t="s">
        <v>78</v>
      </c>
      <c r="C62" s="27" t="s">
        <v>3</v>
      </c>
      <c r="D62" s="27">
        <v>400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31">
        <v>6285</v>
      </c>
      <c r="X62" s="31">
        <v>2514000</v>
      </c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</sheetData>
  <mergeCells count="53">
    <mergeCell ref="A5:A6"/>
    <mergeCell ref="B5:B6"/>
    <mergeCell ref="C5:C6"/>
    <mergeCell ref="E5:E6"/>
    <mergeCell ref="F5:F6"/>
    <mergeCell ref="D5:D6"/>
    <mergeCell ref="E4:F4"/>
    <mergeCell ref="G4:H4"/>
    <mergeCell ref="J5:J6"/>
    <mergeCell ref="I4:J4"/>
    <mergeCell ref="G5:G6"/>
    <mergeCell ref="H5:H6"/>
    <mergeCell ref="I5:I6"/>
    <mergeCell ref="K5:K6"/>
    <mergeCell ref="L5:L6"/>
    <mergeCell ref="K4:L4"/>
    <mergeCell ref="M4:N4"/>
    <mergeCell ref="M5:M6"/>
    <mergeCell ref="N5:N6"/>
    <mergeCell ref="O4:P4"/>
    <mergeCell ref="O5:O6"/>
    <mergeCell ref="P5:P6"/>
    <mergeCell ref="Q5:Q6"/>
    <mergeCell ref="R5:R6"/>
    <mergeCell ref="Q4:R4"/>
    <mergeCell ref="S4:T4"/>
    <mergeCell ref="S5:S6"/>
    <mergeCell ref="T5:T6"/>
    <mergeCell ref="U5:U6"/>
    <mergeCell ref="V5:V6"/>
    <mergeCell ref="U4:V4"/>
    <mergeCell ref="W4:X4"/>
    <mergeCell ref="W5:W6"/>
    <mergeCell ref="X5:X6"/>
    <mergeCell ref="Y4:Z4"/>
    <mergeCell ref="Y5:Y6"/>
    <mergeCell ref="Z5:Z6"/>
    <mergeCell ref="C4:D4"/>
    <mergeCell ref="AI4:AJ4"/>
    <mergeCell ref="AI5:AI6"/>
    <mergeCell ref="AJ5:AJ6"/>
    <mergeCell ref="AE4:AF4"/>
    <mergeCell ref="AE5:AE6"/>
    <mergeCell ref="AF5:AF6"/>
    <mergeCell ref="AG4:AH4"/>
    <mergeCell ref="AG5:AG6"/>
    <mergeCell ref="AH5:AH6"/>
    <mergeCell ref="AA4:AB4"/>
    <mergeCell ref="AA5:AA6"/>
    <mergeCell ref="AB5:AB6"/>
    <mergeCell ref="AC4:AD4"/>
    <mergeCell ref="AC5:AC6"/>
    <mergeCell ref="AD5:AD6"/>
  </mergeCells>
  <pageMargins left="0.31496062992125984" right="0.31496062992125984" top="0.55118110236220474" bottom="0.35433070866141736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2024-01-30T07:47:05Z</cp:lastPrinted>
  <dcterms:created xsi:type="dcterms:W3CDTF">2024-01-15T12:15:45Z</dcterms:created>
  <dcterms:modified xsi:type="dcterms:W3CDTF">2024-01-31T08:48:17Z</dcterms:modified>
</cp:coreProperties>
</file>