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Объявления 2023год\Тендер 2024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7" i="1"/>
  <c r="F26" i="1"/>
  <c r="F25" i="1"/>
  <c r="F24" i="1"/>
</calcChain>
</file>

<file path=xl/sharedStrings.xml><?xml version="1.0" encoding="utf-8"?>
<sst xmlns="http://schemas.openxmlformats.org/spreadsheetml/2006/main" count="160" uniqueCount="82">
  <si>
    <t>Наименование товара</t>
  </si>
  <si>
    <t>Единица измерения</t>
  </si>
  <si>
    <t>набор</t>
  </si>
  <si>
    <t>Набор диагностических  реагентов для количественного определения нео-тиреотропного гормона ТТГ в образцах крови  в составе, 1152 определений с бланками на анализатор DELFIAVictor</t>
  </si>
  <si>
    <t>штука</t>
  </si>
  <si>
    <t xml:space="preserve">Игла для спинальной анестезии G27 с интродьюсером </t>
  </si>
  <si>
    <t>Банки для увлажнителя для аппарата ИВЛ Infant Flow Sipap</t>
  </si>
  <si>
    <t>Контур пациента для детей с генератором вариабельного потока LP для аппарата ИВЛ Infant Flow Sipap</t>
  </si>
  <si>
    <t>Юстировочный (сервисный) набор для аппарата ИВЛ "Infant Flow Sipap"</t>
  </si>
  <si>
    <t>Нить капроновая № 4 с иглой колющей 40 мм 1/2</t>
  </si>
  <si>
    <t>Нить капроновая № 5 с иглой колющей 45 мм 1/2</t>
  </si>
  <si>
    <t>Полиглактин (0) 90 см 45 мм</t>
  </si>
  <si>
    <t>Полиглактин (1) 90 см 45 мм</t>
  </si>
  <si>
    <t>Полиглактин (2) 90 см 45 мм</t>
  </si>
  <si>
    <t>4 800</t>
  </si>
  <si>
    <t>Полиглактин (2)-0 90 см 40 мм</t>
  </si>
  <si>
    <t>Аминовен Инфант 10% 100 мл</t>
  </si>
  <si>
    <t>флакон</t>
  </si>
  <si>
    <t>1 000</t>
  </si>
  <si>
    <t>Марля медицинская</t>
  </si>
  <si>
    <t>Погонный метр</t>
  </si>
  <si>
    <t>40 000</t>
  </si>
  <si>
    <t>Премикат набор периферически вводимого ЦФК (1Fr/28G) (длина катетера -20см, объем -0,09мл)</t>
  </si>
  <si>
    <t>Периферически вводимый центральный венозный катетер 2 Fr, 24G (полиуретан)</t>
  </si>
  <si>
    <t>Мембраны для Ca электрод</t>
  </si>
  <si>
    <t>упаковка</t>
  </si>
  <si>
    <t>Мембраны для Cl-электрода</t>
  </si>
  <si>
    <t>Мембраны для K-электрода</t>
  </si>
  <si>
    <t>Мембраны для Na-электрода</t>
  </si>
  <si>
    <t>Мембраны для рCО2-электрода</t>
  </si>
  <si>
    <t>Мембраны для рО2-электрода</t>
  </si>
  <si>
    <t>Мембраны для глюкозного электрода</t>
  </si>
  <si>
    <t>Мембраны для лактатного электрода</t>
  </si>
  <si>
    <t>Мембраны для: референтного электрода</t>
  </si>
  <si>
    <t>Баллон с калибровочным газом 1 (34 Бар)</t>
  </si>
  <si>
    <t>баллон</t>
  </si>
  <si>
    <t>Баллон с калибровочным газом 2 (34 Бар)</t>
  </si>
  <si>
    <t>Очистной раствор 175 мл</t>
  </si>
  <si>
    <t>Раствор промывочный-600мл</t>
  </si>
  <si>
    <t>Раствор гипохлорита, флакон-100мл</t>
  </si>
  <si>
    <t>Раствор для автоматического контроля качества, уровень 1, 30 ампул</t>
  </si>
  <si>
    <t>Раствор для автоматического контроля качества, уровень 2, 30 ампул</t>
  </si>
  <si>
    <t>Раствор для автоматического контроля качества, уровень 3, 30 ампул</t>
  </si>
  <si>
    <t>Раствор для автоматического контроля качества, уровень 4, 30 ампул</t>
  </si>
  <si>
    <t>Калибровочный раствор 1 по 200 мл</t>
  </si>
  <si>
    <t>Калибровочный раствор 2-200 мл</t>
  </si>
  <si>
    <t>Годовой сервисный набор для ABL800 Flex</t>
  </si>
  <si>
    <t>НуметаG13E</t>
  </si>
  <si>
    <t>контейнер</t>
  </si>
  <si>
    <r>
      <t> </t>
    </r>
    <r>
      <rPr>
        <sz val="10"/>
        <color theme="1"/>
        <rFont val="Times New Roman"/>
        <family val="1"/>
        <charset val="204"/>
      </rPr>
      <t>№ лота</t>
    </r>
  </si>
  <si>
    <t xml:space="preserve">Набор для определения
фенилаланина в сухих пятнах крови новорожденных для проведения неонатального скрининга на фенилкетонурию (НеоФКУ) на анализатор DELFIAVictor
</t>
  </si>
  <si>
    <t xml:space="preserve">Набор для проведения
пренатального  скрининга в сухих пятнах крови в 1 триместре беременности (двойной тест для определения плацентарного  протеина, cвязанного с беременностью (ПАПП-А) и бета- субъединицы хорионического гонадотропина (бета- ХГЧ) на анализаторе AutoDELFIA
</t>
  </si>
  <si>
    <t xml:space="preserve">Фильтровальные   бланки для
пренатального скрининга (1000 штук/упаковка)
</t>
  </si>
  <si>
    <t xml:space="preserve">Наголовное крепление LP разных
размеров для аппарата ИВЛ Infant Flow Sipap (M)
</t>
  </si>
  <si>
    <t xml:space="preserve">Наголовное крепление LP разных
размеров для аппарата ИВЛ Infant Flow Sipap (S)
</t>
  </si>
  <si>
    <t xml:space="preserve">Контур дыхательный с
банкой, одноразовый, неонатальный для закрытой системы искусственной вентиляции легких “Avea”, “Bellavista”
</t>
  </si>
  <si>
    <t>Количество</t>
  </si>
  <si>
    <t>Цена за единицу в тенге</t>
  </si>
  <si>
    <t>Сумма, тенге</t>
  </si>
  <si>
    <t>ТОО «RuMa Farm»</t>
  </si>
  <si>
    <t>ТОО «Almaty Medical Instruments»</t>
  </si>
  <si>
    <t>ТОО «Текстильная фабрика «B.A.E.R»</t>
  </si>
  <si>
    <t>ТОО «ЖАН Фарм Трейд»</t>
  </si>
  <si>
    <t>ТОО «Альянс-АА»</t>
  </si>
  <si>
    <t>ТОО «МакST-фарм»</t>
  </si>
  <si>
    <t>ТОО «Dariya medica «Дарья Медика»</t>
  </si>
  <si>
    <t>ТОО «Mega Pharma»</t>
  </si>
  <si>
    <t>ТОО «Мелиор LTD»</t>
  </si>
  <si>
    <t>ТОО «Абзал Алем»</t>
  </si>
  <si>
    <t xml:space="preserve">ТОО «Альянс – MEDICA» </t>
  </si>
  <si>
    <t>ТОО «Чингиз»</t>
  </si>
  <si>
    <t>ТОО «Медфармимпорт»</t>
  </si>
  <si>
    <t>ИП «LEON Company»</t>
  </si>
  <si>
    <t>ТОО «Астана – Дәрі – 41»</t>
  </si>
  <si>
    <t>ТОО «AANMed»</t>
  </si>
  <si>
    <t>ТОО «Ангрофарм-НС»</t>
  </si>
  <si>
    <t>ТОО «QAZDIAGNOSTICS»</t>
  </si>
  <si>
    <t>ТОО «Фармдиагностика»</t>
  </si>
  <si>
    <t>ТОО «Инжу Фарм»</t>
  </si>
  <si>
    <t>ТОО «Pharmprovide»</t>
  </si>
  <si>
    <t>ТОО «Казахская фармацевтическая компания «Медсервис Плюс»</t>
  </si>
  <si>
    <t>Приложение № 1 к протоколу итогов тендера по закупу лекарственных средств и медицинских изделий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</si>
</sst>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7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9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9" fontId="1" fillId="0" borderId="7" xfId="0" applyNumberFormat="1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55"/>
  <sheetViews>
    <sheetView tabSelected="1" topLeftCell="X2" workbookViewId="0">
      <pane ySplit="3" topLeftCell="A39" activePane="bottomLeft" state="frozen"/>
      <selection activeCell="A2" sqref="A2"/>
      <selection pane="bottomLeft" activeCell="AZ55" sqref="AZ55"/>
    </sheetView>
  </sheetViews>
  <sheetFormatPr defaultRowHeight="12.75" x14ac:dyDescent="0.2"/>
  <cols>
    <col min="1" max="1" width="3.42578125" style="1" customWidth="1"/>
    <col min="2" max="2" width="34" style="1" customWidth="1"/>
    <col min="3" max="8" width="9.28515625" style="1" bestFit="1" customWidth="1"/>
    <col min="9" max="9" width="10.140625" style="1" bestFit="1" customWidth="1"/>
    <col min="10" max="10" width="9.140625" style="1"/>
    <col min="11" max="11" width="9.28515625" style="1" bestFit="1" customWidth="1"/>
    <col min="12" max="12" width="10.85546875" style="1" customWidth="1"/>
    <col min="13" max="42" width="9.140625" style="1"/>
    <col min="43" max="43" width="9.28515625" style="1" bestFit="1" customWidth="1"/>
    <col min="44" max="44" width="10" style="1" bestFit="1" customWidth="1"/>
    <col min="45" max="16384" width="9.140625" style="1"/>
  </cols>
  <sheetData>
    <row r="2" spans="1:48" ht="14.25" x14ac:dyDescent="0.2">
      <c r="B2" s="2" t="s">
        <v>81</v>
      </c>
    </row>
    <row r="4" spans="1:48" ht="50.25" customHeight="1" x14ac:dyDescent="0.2">
      <c r="A4" s="3"/>
      <c r="B4" s="3"/>
      <c r="C4" s="3"/>
      <c r="D4" s="3"/>
      <c r="E4" s="48" t="s">
        <v>59</v>
      </c>
      <c r="F4" s="48"/>
      <c r="G4" s="44" t="s">
        <v>60</v>
      </c>
      <c r="H4" s="45"/>
      <c r="I4" s="49" t="s">
        <v>61</v>
      </c>
      <c r="J4" s="44"/>
      <c r="K4" s="44" t="s">
        <v>62</v>
      </c>
      <c r="L4" s="45"/>
      <c r="M4" s="46" t="s">
        <v>63</v>
      </c>
      <c r="N4" s="47"/>
      <c r="O4" s="46" t="s">
        <v>64</v>
      </c>
      <c r="P4" s="47"/>
      <c r="Q4" s="44" t="s">
        <v>65</v>
      </c>
      <c r="R4" s="45"/>
      <c r="S4" s="46" t="s">
        <v>66</v>
      </c>
      <c r="T4" s="47"/>
      <c r="U4" s="46" t="s">
        <v>67</v>
      </c>
      <c r="V4" s="47"/>
      <c r="W4" s="46" t="s">
        <v>68</v>
      </c>
      <c r="X4" s="47"/>
      <c r="Y4" s="44" t="s">
        <v>69</v>
      </c>
      <c r="Z4" s="45"/>
      <c r="AA4" s="46" t="s">
        <v>70</v>
      </c>
      <c r="AB4" s="47"/>
      <c r="AC4" s="44" t="s">
        <v>71</v>
      </c>
      <c r="AD4" s="50"/>
      <c r="AE4" s="46" t="s">
        <v>72</v>
      </c>
      <c r="AF4" s="47"/>
      <c r="AG4" s="44" t="s">
        <v>73</v>
      </c>
      <c r="AH4" s="45"/>
      <c r="AI4" s="46" t="s">
        <v>74</v>
      </c>
      <c r="AJ4" s="51"/>
      <c r="AK4" s="44" t="s">
        <v>75</v>
      </c>
      <c r="AL4" s="45"/>
      <c r="AM4" s="44" t="s">
        <v>76</v>
      </c>
      <c r="AN4" s="45"/>
      <c r="AO4" s="44" t="s">
        <v>77</v>
      </c>
      <c r="AP4" s="45"/>
      <c r="AQ4" s="46" t="s">
        <v>78</v>
      </c>
      <c r="AR4" s="47"/>
      <c r="AS4" s="46" t="s">
        <v>79</v>
      </c>
      <c r="AT4" s="47"/>
      <c r="AU4" s="44" t="s">
        <v>80</v>
      </c>
      <c r="AV4" s="45"/>
    </row>
    <row r="5" spans="1:48" ht="98.25" customHeight="1" x14ac:dyDescent="0.2">
      <c r="A5" s="29" t="s">
        <v>49</v>
      </c>
      <c r="B5" s="31" t="s">
        <v>0</v>
      </c>
      <c r="C5" s="33" t="s">
        <v>1</v>
      </c>
      <c r="D5" s="33" t="s">
        <v>56</v>
      </c>
      <c r="E5" s="31" t="s">
        <v>57</v>
      </c>
      <c r="F5" s="33" t="s">
        <v>58</v>
      </c>
      <c r="G5" s="31" t="s">
        <v>57</v>
      </c>
      <c r="H5" s="33" t="s">
        <v>58</v>
      </c>
      <c r="I5" s="31" t="s">
        <v>57</v>
      </c>
      <c r="J5" s="43" t="s">
        <v>58</v>
      </c>
      <c r="K5" s="31" t="s">
        <v>57</v>
      </c>
      <c r="L5" s="43" t="s">
        <v>58</v>
      </c>
      <c r="M5" s="31" t="s">
        <v>57</v>
      </c>
      <c r="N5" s="43" t="s">
        <v>58</v>
      </c>
      <c r="O5" s="31" t="s">
        <v>57</v>
      </c>
      <c r="P5" s="43" t="s">
        <v>58</v>
      </c>
      <c r="Q5" s="31" t="s">
        <v>57</v>
      </c>
      <c r="R5" s="43" t="s">
        <v>58</v>
      </c>
      <c r="S5" s="31" t="s">
        <v>57</v>
      </c>
      <c r="T5" s="43" t="s">
        <v>58</v>
      </c>
      <c r="U5" s="31" t="s">
        <v>57</v>
      </c>
      <c r="V5" s="43" t="s">
        <v>58</v>
      </c>
      <c r="W5" s="31" t="s">
        <v>57</v>
      </c>
      <c r="X5" s="43" t="s">
        <v>58</v>
      </c>
      <c r="Y5" s="31" t="s">
        <v>57</v>
      </c>
      <c r="Z5" s="43" t="s">
        <v>58</v>
      </c>
      <c r="AA5" s="31" t="s">
        <v>57</v>
      </c>
      <c r="AB5" s="43" t="s">
        <v>58</v>
      </c>
      <c r="AC5" s="31" t="s">
        <v>57</v>
      </c>
      <c r="AD5" s="43" t="s">
        <v>58</v>
      </c>
      <c r="AE5" s="31" t="s">
        <v>57</v>
      </c>
      <c r="AF5" s="43" t="s">
        <v>58</v>
      </c>
      <c r="AG5" s="31" t="s">
        <v>57</v>
      </c>
      <c r="AH5" s="43" t="s">
        <v>58</v>
      </c>
      <c r="AI5" s="31" t="s">
        <v>57</v>
      </c>
      <c r="AJ5" s="43" t="s">
        <v>58</v>
      </c>
      <c r="AK5" s="31" t="s">
        <v>57</v>
      </c>
      <c r="AL5" s="43" t="s">
        <v>58</v>
      </c>
      <c r="AM5" s="31" t="s">
        <v>57</v>
      </c>
      <c r="AN5" s="43" t="s">
        <v>58</v>
      </c>
      <c r="AO5" s="31" t="s">
        <v>57</v>
      </c>
      <c r="AP5" s="43" t="s">
        <v>58</v>
      </c>
      <c r="AQ5" s="31" t="s">
        <v>57</v>
      </c>
      <c r="AR5" s="43" t="s">
        <v>58</v>
      </c>
      <c r="AS5" s="31" t="s">
        <v>57</v>
      </c>
      <c r="AT5" s="43" t="s">
        <v>58</v>
      </c>
      <c r="AU5" s="31" t="s">
        <v>57</v>
      </c>
      <c r="AV5" s="43" t="s">
        <v>58</v>
      </c>
    </row>
    <row r="6" spans="1:48" ht="15.75" customHeight="1" thickBot="1" x14ac:dyDescent="0.25">
      <c r="A6" s="30"/>
      <c r="B6" s="32"/>
      <c r="C6" s="34"/>
      <c r="D6" s="34"/>
      <c r="E6" s="32"/>
      <c r="F6" s="34"/>
      <c r="G6" s="32"/>
      <c r="H6" s="34"/>
      <c r="I6" s="32"/>
      <c r="J6" s="43"/>
      <c r="K6" s="32"/>
      <c r="L6" s="43"/>
      <c r="M6" s="32"/>
      <c r="N6" s="43"/>
      <c r="O6" s="32"/>
      <c r="P6" s="43"/>
      <c r="Q6" s="32"/>
      <c r="R6" s="43"/>
      <c r="S6" s="32"/>
      <c r="T6" s="43"/>
      <c r="U6" s="32"/>
      <c r="V6" s="43"/>
      <c r="W6" s="32"/>
      <c r="X6" s="43"/>
      <c r="Y6" s="32"/>
      <c r="Z6" s="43"/>
      <c r="AA6" s="32"/>
      <c r="AB6" s="43"/>
      <c r="AC6" s="32"/>
      <c r="AD6" s="43"/>
      <c r="AE6" s="32"/>
      <c r="AF6" s="43"/>
      <c r="AG6" s="32"/>
      <c r="AH6" s="43"/>
      <c r="AI6" s="32"/>
      <c r="AJ6" s="43"/>
      <c r="AK6" s="32"/>
      <c r="AL6" s="43"/>
      <c r="AM6" s="32"/>
      <c r="AN6" s="43"/>
      <c r="AO6" s="32"/>
      <c r="AP6" s="43"/>
      <c r="AQ6" s="32"/>
      <c r="AR6" s="43"/>
      <c r="AS6" s="32"/>
      <c r="AT6" s="43"/>
      <c r="AU6" s="32"/>
      <c r="AV6" s="43"/>
    </row>
    <row r="7" spans="1:48" ht="13.5" thickBot="1" x14ac:dyDescent="0.25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6">
        <v>9</v>
      </c>
      <c r="J7" s="7">
        <v>10</v>
      </c>
      <c r="K7" s="7">
        <v>11</v>
      </c>
      <c r="L7" s="7">
        <v>12</v>
      </c>
      <c r="M7" s="7"/>
      <c r="N7" s="7"/>
      <c r="O7" s="7"/>
      <c r="P7" s="7"/>
      <c r="Q7" s="7"/>
      <c r="R7" s="7"/>
      <c r="S7" s="7"/>
      <c r="T7" s="7"/>
      <c r="U7" s="7"/>
      <c r="V7" s="3"/>
      <c r="W7" s="3"/>
      <c r="X7" s="3"/>
      <c r="Y7" s="3"/>
      <c r="Z7" s="3"/>
      <c r="AA7" s="3"/>
      <c r="AB7" s="3"/>
      <c r="AC7" s="3"/>
      <c r="AD7" s="8"/>
      <c r="AE7" s="3"/>
      <c r="AF7" s="3"/>
      <c r="AG7" s="3"/>
      <c r="AH7" s="3"/>
      <c r="AI7" s="3"/>
      <c r="AJ7" s="8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ht="45" customHeight="1" x14ac:dyDescent="0.2">
      <c r="A8" s="40">
        <v>1</v>
      </c>
      <c r="B8" s="39" t="s">
        <v>50</v>
      </c>
      <c r="C8" s="39" t="s">
        <v>2</v>
      </c>
      <c r="D8" s="39">
        <v>10</v>
      </c>
      <c r="E8" s="39"/>
      <c r="F8" s="39"/>
      <c r="G8" s="40"/>
      <c r="H8" s="35"/>
      <c r="I8" s="3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52"/>
      <c r="AG8" s="52">
        <v>901890</v>
      </c>
      <c r="AH8" s="52">
        <v>9018900</v>
      </c>
      <c r="AI8" s="27"/>
      <c r="AJ8" s="27"/>
      <c r="AK8" s="27"/>
      <c r="AL8" s="27"/>
      <c r="AM8" s="52">
        <v>884270</v>
      </c>
      <c r="AN8" s="52">
        <v>8842700</v>
      </c>
      <c r="AO8" s="52">
        <v>920000</v>
      </c>
      <c r="AP8" s="52">
        <v>9200000</v>
      </c>
      <c r="AQ8" s="27"/>
      <c r="AR8" s="27"/>
      <c r="AS8" s="27"/>
      <c r="AT8" s="27"/>
      <c r="AU8" s="27"/>
      <c r="AV8" s="27"/>
    </row>
    <row r="9" spans="1:48" ht="43.5" customHeight="1" thickBot="1" x14ac:dyDescent="0.25">
      <c r="A9" s="32"/>
      <c r="B9" s="34"/>
      <c r="C9" s="34"/>
      <c r="D9" s="34"/>
      <c r="E9" s="34"/>
      <c r="F9" s="34"/>
      <c r="G9" s="32"/>
      <c r="H9" s="36"/>
      <c r="I9" s="3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53"/>
      <c r="AG9" s="53"/>
      <c r="AH9" s="53"/>
      <c r="AI9" s="28"/>
      <c r="AJ9" s="28"/>
      <c r="AK9" s="28"/>
      <c r="AL9" s="28"/>
      <c r="AM9" s="53"/>
      <c r="AN9" s="53"/>
      <c r="AO9" s="53"/>
      <c r="AP9" s="53"/>
      <c r="AQ9" s="28"/>
      <c r="AR9" s="28"/>
      <c r="AS9" s="28"/>
      <c r="AT9" s="28"/>
      <c r="AU9" s="28"/>
      <c r="AV9" s="28"/>
    </row>
    <row r="10" spans="1:48" ht="64.5" thickBot="1" x14ac:dyDescent="0.25">
      <c r="A10" s="9">
        <v>2</v>
      </c>
      <c r="B10" s="10" t="s">
        <v>3</v>
      </c>
      <c r="C10" s="5" t="s">
        <v>2</v>
      </c>
      <c r="D10" s="5">
        <v>10</v>
      </c>
      <c r="E10" s="5"/>
      <c r="F10" s="5"/>
      <c r="G10" s="10"/>
      <c r="H10" s="11"/>
      <c r="I10" s="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8"/>
      <c r="AE10" s="3"/>
      <c r="AF10" s="3"/>
      <c r="AG10" s="12">
        <v>988990</v>
      </c>
      <c r="AH10" s="12">
        <v>9889900</v>
      </c>
      <c r="AI10" s="3"/>
      <c r="AJ10" s="8"/>
      <c r="AK10" s="3"/>
      <c r="AL10" s="3"/>
      <c r="AM10" s="12">
        <v>973980</v>
      </c>
      <c r="AN10" s="12">
        <v>9739800</v>
      </c>
      <c r="AO10" s="12">
        <v>950000</v>
      </c>
      <c r="AP10" s="12">
        <v>9500000</v>
      </c>
      <c r="AQ10" s="3"/>
      <c r="AR10" s="3"/>
      <c r="AS10" s="3"/>
      <c r="AT10" s="3"/>
      <c r="AU10" s="3"/>
      <c r="AV10" s="3"/>
    </row>
    <row r="11" spans="1:48" ht="38.25" customHeight="1" x14ac:dyDescent="0.2">
      <c r="A11" s="39">
        <v>3</v>
      </c>
      <c r="B11" s="39" t="s">
        <v>51</v>
      </c>
      <c r="C11" s="39" t="s">
        <v>2</v>
      </c>
      <c r="D11" s="39">
        <v>15</v>
      </c>
      <c r="E11" s="39"/>
      <c r="F11" s="39"/>
      <c r="G11" s="40"/>
      <c r="H11" s="35"/>
      <c r="I11" s="3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52">
        <v>1907988</v>
      </c>
      <c r="AH11" s="52">
        <v>28619820</v>
      </c>
      <c r="AI11" s="27"/>
      <c r="AJ11" s="27"/>
      <c r="AK11" s="27"/>
      <c r="AL11" s="27"/>
      <c r="AM11" s="52">
        <v>1893870</v>
      </c>
      <c r="AN11" s="52">
        <v>28408050</v>
      </c>
      <c r="AO11" s="52">
        <v>1950000</v>
      </c>
      <c r="AP11" s="52">
        <v>19500000</v>
      </c>
      <c r="AQ11" s="27"/>
      <c r="AR11" s="27"/>
      <c r="AS11" s="27"/>
      <c r="AT11" s="27"/>
      <c r="AU11" s="27"/>
      <c r="AV11" s="27"/>
    </row>
    <row r="12" spans="1:48" ht="87.75" customHeight="1" thickBot="1" x14ac:dyDescent="0.25">
      <c r="A12" s="34"/>
      <c r="B12" s="34"/>
      <c r="C12" s="34"/>
      <c r="D12" s="34"/>
      <c r="E12" s="34"/>
      <c r="F12" s="34"/>
      <c r="G12" s="32"/>
      <c r="H12" s="36"/>
      <c r="I12" s="3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53"/>
      <c r="AH12" s="53"/>
      <c r="AI12" s="28"/>
      <c r="AJ12" s="28"/>
      <c r="AK12" s="28"/>
      <c r="AL12" s="28"/>
      <c r="AM12" s="53"/>
      <c r="AN12" s="53"/>
      <c r="AO12" s="53"/>
      <c r="AP12" s="53"/>
      <c r="AQ12" s="28"/>
      <c r="AR12" s="28"/>
      <c r="AS12" s="28"/>
      <c r="AT12" s="28"/>
      <c r="AU12" s="28"/>
      <c r="AV12" s="28"/>
    </row>
    <row r="13" spans="1:48" ht="33.75" customHeight="1" x14ac:dyDescent="0.2">
      <c r="A13" s="40">
        <v>4</v>
      </c>
      <c r="B13" s="39" t="s">
        <v>52</v>
      </c>
      <c r="C13" s="39" t="s">
        <v>4</v>
      </c>
      <c r="D13" s="39">
        <v>7000</v>
      </c>
      <c r="E13" s="39"/>
      <c r="F13" s="39"/>
      <c r="G13" s="40"/>
      <c r="H13" s="35"/>
      <c r="I13" s="3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52">
        <v>298</v>
      </c>
      <c r="AH13" s="52">
        <v>2086000</v>
      </c>
      <c r="AI13" s="27"/>
      <c r="AJ13" s="27"/>
      <c r="AK13" s="27"/>
      <c r="AL13" s="27"/>
      <c r="AM13" s="52">
        <v>292</v>
      </c>
      <c r="AN13" s="52">
        <v>2044000</v>
      </c>
      <c r="AO13" s="52">
        <v>285</v>
      </c>
      <c r="AP13" s="52">
        <v>1995000</v>
      </c>
      <c r="AQ13" s="27"/>
      <c r="AR13" s="27"/>
      <c r="AS13" s="27"/>
      <c r="AT13" s="27"/>
      <c r="AU13" s="27"/>
      <c r="AV13" s="27"/>
    </row>
    <row r="14" spans="1:48" ht="11.25" customHeight="1" thickBot="1" x14ac:dyDescent="0.25">
      <c r="A14" s="32"/>
      <c r="B14" s="34"/>
      <c r="C14" s="34"/>
      <c r="D14" s="34"/>
      <c r="E14" s="34"/>
      <c r="F14" s="34"/>
      <c r="G14" s="32"/>
      <c r="H14" s="36"/>
      <c r="I14" s="3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53"/>
      <c r="AH14" s="53"/>
      <c r="AI14" s="28"/>
      <c r="AJ14" s="28"/>
      <c r="AK14" s="28"/>
      <c r="AL14" s="28"/>
      <c r="AM14" s="53"/>
      <c r="AN14" s="53"/>
      <c r="AO14" s="53"/>
      <c r="AP14" s="53"/>
      <c r="AQ14" s="28"/>
      <c r="AR14" s="28"/>
      <c r="AS14" s="28"/>
      <c r="AT14" s="28"/>
      <c r="AU14" s="28"/>
      <c r="AV14" s="28"/>
    </row>
    <row r="15" spans="1:48" ht="38.25" customHeight="1" thickBot="1" x14ac:dyDescent="0.25">
      <c r="A15" s="9">
        <v>5</v>
      </c>
      <c r="B15" s="10" t="s">
        <v>5</v>
      </c>
      <c r="C15" s="5" t="s">
        <v>4</v>
      </c>
      <c r="D15" s="13">
        <v>2700</v>
      </c>
      <c r="E15" s="5"/>
      <c r="F15" s="5"/>
      <c r="G15" s="10"/>
      <c r="H15" s="11"/>
      <c r="I15" s="6"/>
      <c r="J15" s="3"/>
      <c r="K15" s="3"/>
      <c r="L15" s="3"/>
      <c r="M15" s="12"/>
      <c r="N15" s="12"/>
      <c r="O15" s="12">
        <v>2500</v>
      </c>
      <c r="P15" s="12">
        <v>6750000</v>
      </c>
      <c r="Q15" s="12">
        <v>950</v>
      </c>
      <c r="R15" s="12">
        <v>2565000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8"/>
      <c r="AE15" s="3"/>
      <c r="AF15" s="3"/>
      <c r="AG15" s="3"/>
      <c r="AH15" s="3"/>
      <c r="AI15" s="12">
        <v>2610</v>
      </c>
      <c r="AJ15" s="12">
        <v>7047000</v>
      </c>
      <c r="AK15" s="12">
        <v>3180</v>
      </c>
      <c r="AL15" s="12">
        <v>8586000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39.75" customHeight="1" thickBot="1" x14ac:dyDescent="0.25">
      <c r="A16" s="9">
        <v>6</v>
      </c>
      <c r="B16" s="10" t="s">
        <v>6</v>
      </c>
      <c r="C16" s="5" t="s">
        <v>4</v>
      </c>
      <c r="D16" s="5">
        <v>1300</v>
      </c>
      <c r="E16" s="5"/>
      <c r="F16" s="5"/>
      <c r="G16" s="10"/>
      <c r="H16" s="11"/>
      <c r="I16" s="6"/>
      <c r="J16" s="3"/>
      <c r="K16" s="12">
        <v>11390</v>
      </c>
      <c r="L16" s="12">
        <v>14807000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8"/>
      <c r="AE16" s="3"/>
      <c r="AF16" s="3"/>
      <c r="AG16" s="3"/>
      <c r="AH16" s="3"/>
      <c r="AI16" s="3"/>
      <c r="AJ16" s="8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51" customHeight="1" thickBot="1" x14ac:dyDescent="0.25">
      <c r="A17" s="9">
        <v>7</v>
      </c>
      <c r="B17" s="10" t="s">
        <v>7</v>
      </c>
      <c r="C17" s="5" t="s">
        <v>4</v>
      </c>
      <c r="D17" s="5">
        <v>1300</v>
      </c>
      <c r="E17" s="5"/>
      <c r="F17" s="5"/>
      <c r="G17" s="10"/>
      <c r="H17" s="11"/>
      <c r="I17" s="6"/>
      <c r="J17" s="3"/>
      <c r="K17" s="12">
        <v>76997</v>
      </c>
      <c r="L17" s="12">
        <v>100096100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8"/>
      <c r="AE17" s="3"/>
      <c r="AF17" s="3"/>
      <c r="AG17" s="3"/>
      <c r="AH17" s="3"/>
      <c r="AI17" s="3"/>
      <c r="AJ17" s="8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31.5" customHeight="1" x14ac:dyDescent="0.2">
      <c r="A18" s="40">
        <v>8</v>
      </c>
      <c r="B18" s="39" t="s">
        <v>53</v>
      </c>
      <c r="C18" s="39" t="s">
        <v>4</v>
      </c>
      <c r="D18" s="39">
        <v>500</v>
      </c>
      <c r="E18" s="39"/>
      <c r="F18" s="39"/>
      <c r="G18" s="40"/>
      <c r="H18" s="35"/>
      <c r="I18" s="41"/>
      <c r="J18" s="27"/>
      <c r="K18" s="52">
        <v>15797</v>
      </c>
      <c r="L18" s="52">
        <v>7898500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</row>
    <row r="19" spans="1:48" ht="26.25" customHeight="1" thickBot="1" x14ac:dyDescent="0.25">
      <c r="A19" s="32"/>
      <c r="B19" s="34"/>
      <c r="C19" s="34"/>
      <c r="D19" s="34"/>
      <c r="E19" s="34"/>
      <c r="F19" s="34"/>
      <c r="G19" s="32"/>
      <c r="H19" s="36"/>
      <c r="I19" s="42"/>
      <c r="J19" s="28"/>
      <c r="K19" s="53"/>
      <c r="L19" s="53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42" customHeight="1" x14ac:dyDescent="0.2">
      <c r="A20" s="40">
        <v>9</v>
      </c>
      <c r="B20" s="39" t="s">
        <v>54</v>
      </c>
      <c r="C20" s="39" t="s">
        <v>4</v>
      </c>
      <c r="D20" s="39">
        <v>100</v>
      </c>
      <c r="E20" s="39"/>
      <c r="F20" s="39"/>
      <c r="G20" s="40"/>
      <c r="H20" s="35"/>
      <c r="I20" s="37"/>
      <c r="J20" s="27"/>
      <c r="K20" s="52">
        <v>15797</v>
      </c>
      <c r="L20" s="52">
        <v>1579700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</row>
    <row r="21" spans="1:48" ht="15.75" customHeight="1" thickBot="1" x14ac:dyDescent="0.25">
      <c r="A21" s="32"/>
      <c r="B21" s="34"/>
      <c r="C21" s="34"/>
      <c r="D21" s="34"/>
      <c r="E21" s="34"/>
      <c r="F21" s="34"/>
      <c r="G21" s="32"/>
      <c r="H21" s="36"/>
      <c r="I21" s="38"/>
      <c r="J21" s="28"/>
      <c r="K21" s="53"/>
      <c r="L21" s="53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39" customHeight="1" thickBot="1" x14ac:dyDescent="0.25">
      <c r="A22" s="9">
        <v>10</v>
      </c>
      <c r="B22" s="14" t="s">
        <v>8</v>
      </c>
      <c r="C22" s="15" t="s">
        <v>2</v>
      </c>
      <c r="D22" s="15">
        <v>16</v>
      </c>
      <c r="E22" s="15"/>
      <c r="F22" s="15"/>
      <c r="G22" s="16"/>
      <c r="H22" s="17"/>
      <c r="I22" s="18"/>
      <c r="J22" s="3"/>
      <c r="K22" s="12">
        <v>514080</v>
      </c>
      <c r="L22" s="12">
        <v>8225280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8"/>
      <c r="AE22" s="12">
        <v>621000</v>
      </c>
      <c r="AF22" s="12">
        <v>9936000</v>
      </c>
      <c r="AG22" s="3"/>
      <c r="AH22" s="3"/>
      <c r="AI22" s="3"/>
      <c r="AJ22" s="8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60.75" customHeight="1" x14ac:dyDescent="0.2">
      <c r="A23" s="19">
        <v>11</v>
      </c>
      <c r="B23" s="20" t="s">
        <v>55</v>
      </c>
      <c r="C23" s="21" t="s">
        <v>4</v>
      </c>
      <c r="D23" s="21">
        <v>320</v>
      </c>
      <c r="E23" s="22"/>
      <c r="F23" s="22"/>
      <c r="G23" s="22"/>
      <c r="H23" s="23"/>
      <c r="I23" s="22"/>
      <c r="J23" s="3"/>
      <c r="K23" s="12">
        <v>14297</v>
      </c>
      <c r="L23" s="12">
        <v>4575040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8"/>
      <c r="AE23" s="3"/>
      <c r="AF23" s="3"/>
      <c r="AG23" s="3"/>
      <c r="AH23" s="3"/>
      <c r="AI23" s="3"/>
      <c r="AJ23" s="8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44.25" customHeight="1" thickBot="1" x14ac:dyDescent="0.25">
      <c r="A24" s="9">
        <v>12</v>
      </c>
      <c r="B24" s="14" t="s">
        <v>9</v>
      </c>
      <c r="C24" s="5" t="s">
        <v>4</v>
      </c>
      <c r="D24" s="5">
        <v>400</v>
      </c>
      <c r="E24" s="5">
        <v>500</v>
      </c>
      <c r="F24" s="13">
        <f>D24*E24</f>
        <v>200000</v>
      </c>
      <c r="G24" s="10"/>
      <c r="H24" s="11"/>
      <c r="I24" s="2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8"/>
      <c r="AE24" s="3"/>
      <c r="AF24" s="3"/>
      <c r="AG24" s="3"/>
      <c r="AH24" s="3"/>
      <c r="AI24" s="3"/>
      <c r="AJ24" s="8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ht="32.25" customHeight="1" thickBot="1" x14ac:dyDescent="0.25">
      <c r="A25" s="9">
        <v>13</v>
      </c>
      <c r="B25" s="10" t="s">
        <v>10</v>
      </c>
      <c r="C25" s="5" t="s">
        <v>4</v>
      </c>
      <c r="D25" s="5">
        <v>800</v>
      </c>
      <c r="E25" s="5">
        <v>500</v>
      </c>
      <c r="F25" s="13">
        <f>D25*E25</f>
        <v>400000</v>
      </c>
      <c r="G25" s="10"/>
      <c r="H25" s="11"/>
      <c r="I25" s="2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8"/>
      <c r="AE25" s="3"/>
      <c r="AF25" s="3"/>
      <c r="AG25" s="3"/>
      <c r="AH25" s="3"/>
      <c r="AI25" s="3"/>
      <c r="AJ25" s="8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ht="27.75" customHeight="1" thickBot="1" x14ac:dyDescent="0.25">
      <c r="A26" s="9">
        <v>14</v>
      </c>
      <c r="B26" s="10" t="s">
        <v>11</v>
      </c>
      <c r="C26" s="5" t="s">
        <v>4</v>
      </c>
      <c r="D26" s="5">
        <v>3200</v>
      </c>
      <c r="E26" s="5">
        <v>2000</v>
      </c>
      <c r="F26" s="13">
        <f>D26*E26</f>
        <v>6400000</v>
      </c>
      <c r="G26" s="10"/>
      <c r="H26" s="11"/>
      <c r="I26" s="6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8"/>
      <c r="AE26" s="3"/>
      <c r="AF26" s="3"/>
      <c r="AG26" s="3"/>
      <c r="AH26" s="3"/>
      <c r="AI26" s="12">
        <v>1300</v>
      </c>
      <c r="AJ26" s="25">
        <v>4160000</v>
      </c>
      <c r="AK26" s="12">
        <v>1825</v>
      </c>
      <c r="AL26" s="12">
        <v>5840000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ht="26.25" customHeight="1" thickBot="1" x14ac:dyDescent="0.25">
      <c r="A27" s="9">
        <v>15</v>
      </c>
      <c r="B27" s="10" t="s">
        <v>12</v>
      </c>
      <c r="C27" s="5" t="s">
        <v>4</v>
      </c>
      <c r="D27" s="5">
        <v>4400</v>
      </c>
      <c r="E27" s="5">
        <v>2000</v>
      </c>
      <c r="F27" s="13">
        <f>D27*E27</f>
        <v>8800000</v>
      </c>
      <c r="G27" s="10"/>
      <c r="H27" s="11"/>
      <c r="I27" s="6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8"/>
      <c r="AE27" s="3"/>
      <c r="AF27" s="3"/>
      <c r="AG27" s="3"/>
      <c r="AH27" s="3"/>
      <c r="AI27" s="12">
        <v>1590</v>
      </c>
      <c r="AJ27" s="25">
        <v>6996000</v>
      </c>
      <c r="AK27" s="12">
        <v>1925</v>
      </c>
      <c r="AL27" s="12">
        <v>8470000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30" customHeight="1" thickBot="1" x14ac:dyDescent="0.25">
      <c r="A28" s="9">
        <v>16</v>
      </c>
      <c r="B28" s="10" t="s">
        <v>13</v>
      </c>
      <c r="C28" s="5" t="s">
        <v>4</v>
      </c>
      <c r="D28" s="5" t="s">
        <v>14</v>
      </c>
      <c r="E28" s="5">
        <v>2000</v>
      </c>
      <c r="F28" s="13">
        <v>9600000</v>
      </c>
      <c r="G28" s="10"/>
      <c r="H28" s="11"/>
      <c r="I28" s="6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8"/>
      <c r="AE28" s="3"/>
      <c r="AF28" s="3"/>
      <c r="AG28" s="3"/>
      <c r="AH28" s="3"/>
      <c r="AI28" s="12">
        <v>1490</v>
      </c>
      <c r="AJ28" s="25">
        <v>7152000</v>
      </c>
      <c r="AK28" s="12">
        <v>1975</v>
      </c>
      <c r="AL28" s="12">
        <v>9480000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75" customHeight="1" thickBot="1" x14ac:dyDescent="0.25">
      <c r="A29" s="9">
        <v>17</v>
      </c>
      <c r="B29" s="10" t="s">
        <v>15</v>
      </c>
      <c r="C29" s="5" t="s">
        <v>4</v>
      </c>
      <c r="D29" s="5">
        <v>400</v>
      </c>
      <c r="E29" s="5">
        <v>2000</v>
      </c>
      <c r="F29" s="5">
        <f>D29*E29</f>
        <v>800000</v>
      </c>
      <c r="G29" s="10"/>
      <c r="H29" s="11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8"/>
      <c r="AE29" s="3"/>
      <c r="AF29" s="3"/>
      <c r="AG29" s="3"/>
      <c r="AH29" s="3"/>
      <c r="AI29" s="12">
        <v>1780</v>
      </c>
      <c r="AJ29" s="25">
        <v>712000</v>
      </c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24" customHeight="1" thickBot="1" x14ac:dyDescent="0.25">
      <c r="A30" s="9">
        <v>18</v>
      </c>
      <c r="B30" s="10" t="s">
        <v>16</v>
      </c>
      <c r="C30" s="5" t="s">
        <v>17</v>
      </c>
      <c r="D30" s="5" t="s">
        <v>18</v>
      </c>
      <c r="E30" s="5"/>
      <c r="F30" s="5"/>
      <c r="G30" s="10"/>
      <c r="H30" s="11"/>
      <c r="I30" s="6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12">
        <v>7410</v>
      </c>
      <c r="X30" s="12">
        <v>7410000</v>
      </c>
      <c r="Y30" s="3"/>
      <c r="Z30" s="3"/>
      <c r="AA30" s="3"/>
      <c r="AB30" s="3"/>
      <c r="AC30" s="3"/>
      <c r="AD30" s="8"/>
      <c r="AE30" s="3"/>
      <c r="AF30" s="3"/>
      <c r="AG30" s="3"/>
      <c r="AH30" s="3"/>
      <c r="AI30" s="3"/>
      <c r="AJ30" s="8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24.75" customHeight="1" thickBot="1" x14ac:dyDescent="0.25">
      <c r="A31" s="9">
        <v>19</v>
      </c>
      <c r="B31" s="10" t="s">
        <v>19</v>
      </c>
      <c r="C31" s="5" t="s">
        <v>20</v>
      </c>
      <c r="D31" s="5" t="s">
        <v>21</v>
      </c>
      <c r="E31" s="5"/>
      <c r="F31" s="5"/>
      <c r="G31" s="13">
        <v>180</v>
      </c>
      <c r="H31" s="13">
        <v>7200000</v>
      </c>
      <c r="I31" s="24">
        <v>150</v>
      </c>
      <c r="J31" s="12">
        <v>6000000</v>
      </c>
      <c r="K31" s="3"/>
      <c r="L31" s="3"/>
      <c r="M31" s="26">
        <v>114.8</v>
      </c>
      <c r="N31" s="12">
        <v>4592000</v>
      </c>
      <c r="O31" s="3"/>
      <c r="P31" s="3"/>
      <c r="Q31" s="3"/>
      <c r="R31" s="12"/>
      <c r="S31" s="12">
        <v>80</v>
      </c>
      <c r="T31" s="12">
        <v>3200000</v>
      </c>
      <c r="U31" s="3"/>
      <c r="V31" s="3"/>
      <c r="W31" s="3"/>
      <c r="X31" s="3"/>
      <c r="Y31" s="12">
        <v>98</v>
      </c>
      <c r="Z31" s="12">
        <v>3920000</v>
      </c>
      <c r="AA31" s="12">
        <v>128</v>
      </c>
      <c r="AB31" s="12">
        <v>5120000</v>
      </c>
      <c r="AC31" s="12">
        <v>98</v>
      </c>
      <c r="AD31" s="25">
        <v>3920000</v>
      </c>
      <c r="AE31" s="3"/>
      <c r="AF31" s="3"/>
      <c r="AG31" s="3"/>
      <c r="AH31" s="3"/>
      <c r="AI31" s="3"/>
      <c r="AJ31" s="8"/>
      <c r="AK31" s="3"/>
      <c r="AL31" s="3"/>
      <c r="AM31" s="3"/>
      <c r="AN31" s="3"/>
      <c r="AO31" s="3"/>
      <c r="AP31" s="3"/>
      <c r="AQ31" s="26">
        <v>112.97</v>
      </c>
      <c r="AR31" s="12">
        <v>4518800</v>
      </c>
      <c r="AS31" s="12">
        <v>99</v>
      </c>
      <c r="AT31" s="12">
        <v>3960000</v>
      </c>
      <c r="AU31" s="3"/>
      <c r="AV31" s="3"/>
    </row>
    <row r="32" spans="1:48" ht="40.5" customHeight="1" thickBot="1" x14ac:dyDescent="0.25">
      <c r="A32" s="9">
        <v>20</v>
      </c>
      <c r="B32" s="10" t="s">
        <v>22</v>
      </c>
      <c r="C32" s="5" t="s">
        <v>2</v>
      </c>
      <c r="D32" s="5">
        <v>250</v>
      </c>
      <c r="E32" s="5"/>
      <c r="F32" s="5"/>
      <c r="G32" s="10"/>
      <c r="H32" s="11"/>
      <c r="I32" s="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8"/>
      <c r="AE32" s="3"/>
      <c r="AF32" s="3"/>
      <c r="AG32" s="3"/>
      <c r="AH32" s="3"/>
      <c r="AI32" s="3"/>
      <c r="AJ32" s="8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ht="31.5" customHeight="1" thickBot="1" x14ac:dyDescent="0.25">
      <c r="A33" s="9">
        <v>21</v>
      </c>
      <c r="B33" s="10" t="s">
        <v>23</v>
      </c>
      <c r="C33" s="5" t="s">
        <v>2</v>
      </c>
      <c r="D33" s="5">
        <v>100</v>
      </c>
      <c r="E33" s="5"/>
      <c r="F33" s="5"/>
      <c r="G33" s="10"/>
      <c r="H33" s="11"/>
      <c r="I33" s="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8"/>
      <c r="AE33" s="3"/>
      <c r="AF33" s="3"/>
      <c r="AG33" s="3"/>
      <c r="AH33" s="3"/>
      <c r="AI33" s="3"/>
      <c r="AJ33" s="8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ht="26.25" customHeight="1" thickBot="1" x14ac:dyDescent="0.25">
      <c r="A34" s="9">
        <v>22</v>
      </c>
      <c r="B34" s="10" t="s">
        <v>24</v>
      </c>
      <c r="C34" s="5" t="s">
        <v>25</v>
      </c>
      <c r="D34" s="5">
        <v>1</v>
      </c>
      <c r="E34" s="5"/>
      <c r="F34" s="5"/>
      <c r="G34" s="10"/>
      <c r="H34" s="11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12">
        <v>862398</v>
      </c>
      <c r="V34" s="12">
        <v>862398</v>
      </c>
      <c r="W34" s="3"/>
      <c r="X34" s="3"/>
      <c r="Y34" s="3"/>
      <c r="Z34" s="3"/>
      <c r="AA34" s="3"/>
      <c r="AB34" s="3"/>
      <c r="AC34" s="3"/>
      <c r="AD34" s="8"/>
      <c r="AE34" s="12">
        <v>875000</v>
      </c>
      <c r="AF34" s="12">
        <v>875000</v>
      </c>
      <c r="AG34" s="3"/>
      <c r="AH34" s="3"/>
      <c r="AI34" s="3"/>
      <c r="AJ34" s="8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ht="27" customHeight="1" thickBot="1" x14ac:dyDescent="0.25">
      <c r="A35" s="9">
        <v>23</v>
      </c>
      <c r="B35" s="10" t="s">
        <v>26</v>
      </c>
      <c r="C35" s="5" t="s">
        <v>25</v>
      </c>
      <c r="D35" s="5">
        <v>1</v>
      </c>
      <c r="E35" s="5"/>
      <c r="F35" s="5"/>
      <c r="G35" s="10"/>
      <c r="H35" s="11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12">
        <v>862398</v>
      </c>
      <c r="V35" s="12">
        <v>862398</v>
      </c>
      <c r="W35" s="3"/>
      <c r="X35" s="3"/>
      <c r="Y35" s="3"/>
      <c r="Z35" s="3"/>
      <c r="AA35" s="3"/>
      <c r="AB35" s="3"/>
      <c r="AC35" s="3"/>
      <c r="AD35" s="8"/>
      <c r="AE35" s="12">
        <v>875000</v>
      </c>
      <c r="AF35" s="12">
        <v>875000</v>
      </c>
      <c r="AG35" s="3"/>
      <c r="AH35" s="3"/>
      <c r="AI35" s="3"/>
      <c r="AJ35" s="8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6.25" customHeight="1" thickBot="1" x14ac:dyDescent="0.25">
      <c r="A36" s="9">
        <v>24</v>
      </c>
      <c r="B36" s="10" t="s">
        <v>27</v>
      </c>
      <c r="C36" s="5" t="s">
        <v>25</v>
      </c>
      <c r="D36" s="5">
        <v>1</v>
      </c>
      <c r="E36" s="5"/>
      <c r="F36" s="5"/>
      <c r="G36" s="10"/>
      <c r="H36" s="11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2">
        <v>862398</v>
      </c>
      <c r="V36" s="12">
        <v>862398</v>
      </c>
      <c r="W36" s="3"/>
      <c r="X36" s="3"/>
      <c r="Y36" s="3"/>
      <c r="Z36" s="3"/>
      <c r="AA36" s="3"/>
      <c r="AB36" s="3"/>
      <c r="AC36" s="3"/>
      <c r="AD36" s="8"/>
      <c r="AE36" s="12">
        <v>875000</v>
      </c>
      <c r="AF36" s="12">
        <v>875000</v>
      </c>
      <c r="AG36" s="3"/>
      <c r="AH36" s="3"/>
      <c r="AI36" s="3"/>
      <c r="AJ36" s="8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25.5" customHeight="1" thickBot="1" x14ac:dyDescent="0.25">
      <c r="A37" s="9">
        <v>25</v>
      </c>
      <c r="B37" s="10" t="s">
        <v>28</v>
      </c>
      <c r="C37" s="5" t="s">
        <v>25</v>
      </c>
      <c r="D37" s="5">
        <v>1</v>
      </c>
      <c r="E37" s="5"/>
      <c r="F37" s="5"/>
      <c r="G37" s="10"/>
      <c r="H37" s="11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12">
        <v>862398</v>
      </c>
      <c r="V37" s="12">
        <v>862398</v>
      </c>
      <c r="W37" s="3"/>
      <c r="X37" s="3"/>
      <c r="Y37" s="3"/>
      <c r="Z37" s="3"/>
      <c r="AA37" s="3"/>
      <c r="AB37" s="3"/>
      <c r="AC37" s="3"/>
      <c r="AD37" s="8"/>
      <c r="AE37" s="12">
        <v>875000</v>
      </c>
      <c r="AF37" s="12">
        <v>875000</v>
      </c>
      <c r="AG37" s="3"/>
      <c r="AH37" s="3"/>
      <c r="AI37" s="3"/>
      <c r="AJ37" s="8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27" customHeight="1" thickBot="1" x14ac:dyDescent="0.25">
      <c r="A38" s="9">
        <v>26</v>
      </c>
      <c r="B38" s="10" t="s">
        <v>29</v>
      </c>
      <c r="C38" s="5" t="s">
        <v>25</v>
      </c>
      <c r="D38" s="5">
        <v>1</v>
      </c>
      <c r="E38" s="5"/>
      <c r="F38" s="5"/>
      <c r="G38" s="10"/>
      <c r="H38" s="11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12">
        <v>524338</v>
      </c>
      <c r="V38" s="12">
        <v>524338</v>
      </c>
      <c r="W38" s="3"/>
      <c r="X38" s="3"/>
      <c r="Y38" s="3"/>
      <c r="Z38" s="3"/>
      <c r="AA38" s="3"/>
      <c r="AB38" s="3"/>
      <c r="AC38" s="3"/>
      <c r="AD38" s="8"/>
      <c r="AE38" s="3"/>
      <c r="AF38" s="3"/>
      <c r="AG38" s="3"/>
      <c r="AH38" s="3"/>
      <c r="AI38" s="3"/>
      <c r="AJ38" s="8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ht="28.5" customHeight="1" thickBot="1" x14ac:dyDescent="0.25">
      <c r="A39" s="9">
        <v>27</v>
      </c>
      <c r="B39" s="10" t="s">
        <v>30</v>
      </c>
      <c r="C39" s="5" t="s">
        <v>25</v>
      </c>
      <c r="D39" s="5">
        <v>1</v>
      </c>
      <c r="E39" s="5"/>
      <c r="F39" s="5"/>
      <c r="G39" s="10"/>
      <c r="H39" s="11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12">
        <v>524338</v>
      </c>
      <c r="V39" s="12">
        <v>524338</v>
      </c>
      <c r="W39" s="3"/>
      <c r="X39" s="3"/>
      <c r="Y39" s="3"/>
      <c r="Z39" s="3"/>
      <c r="AA39" s="3"/>
      <c r="AB39" s="3"/>
      <c r="AC39" s="3"/>
      <c r="AD39" s="8"/>
      <c r="AE39" s="3"/>
      <c r="AF39" s="3"/>
      <c r="AG39" s="3"/>
      <c r="AH39" s="3"/>
      <c r="AI39" s="3"/>
      <c r="AJ39" s="8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ht="25.5" customHeight="1" thickBot="1" x14ac:dyDescent="0.25">
      <c r="A40" s="9">
        <v>28</v>
      </c>
      <c r="B40" s="10" t="s">
        <v>31</v>
      </c>
      <c r="C40" s="5" t="s">
        <v>25</v>
      </c>
      <c r="D40" s="5">
        <v>3</v>
      </c>
      <c r="E40" s="5"/>
      <c r="F40" s="5"/>
      <c r="G40" s="10"/>
      <c r="H40" s="11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12"/>
      <c r="V40" s="12"/>
      <c r="W40" s="3"/>
      <c r="X40" s="3"/>
      <c r="Y40" s="3"/>
      <c r="Z40" s="3"/>
      <c r="AA40" s="3"/>
      <c r="AB40" s="3"/>
      <c r="AC40" s="3"/>
      <c r="AD40" s="8"/>
      <c r="AE40" s="3"/>
      <c r="AF40" s="3"/>
      <c r="AG40" s="3"/>
      <c r="AH40" s="3"/>
      <c r="AI40" s="3"/>
      <c r="AJ40" s="8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ht="27.75" customHeight="1" thickBot="1" x14ac:dyDescent="0.25">
      <c r="A41" s="9">
        <v>29</v>
      </c>
      <c r="B41" s="10" t="s">
        <v>32</v>
      </c>
      <c r="C41" s="5" t="s">
        <v>25</v>
      </c>
      <c r="D41" s="5">
        <v>3</v>
      </c>
      <c r="E41" s="5"/>
      <c r="F41" s="5"/>
      <c r="G41" s="10"/>
      <c r="H41" s="11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8"/>
      <c r="AE41" s="3"/>
      <c r="AF41" s="3"/>
      <c r="AG41" s="3"/>
      <c r="AH41" s="3"/>
      <c r="AI41" s="3"/>
      <c r="AJ41" s="8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ht="25.5" customHeight="1" thickBot="1" x14ac:dyDescent="0.25">
      <c r="A42" s="9">
        <v>30</v>
      </c>
      <c r="B42" s="10" t="s">
        <v>33</v>
      </c>
      <c r="C42" s="5" t="s">
        <v>25</v>
      </c>
      <c r="D42" s="5">
        <v>3</v>
      </c>
      <c r="E42" s="5"/>
      <c r="F42" s="5"/>
      <c r="G42" s="10"/>
      <c r="H42" s="11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12">
        <v>117466</v>
      </c>
      <c r="V42" s="12">
        <v>352398</v>
      </c>
      <c r="W42" s="3"/>
      <c r="X42" s="3"/>
      <c r="Y42" s="3"/>
      <c r="Z42" s="3"/>
      <c r="AA42" s="3"/>
      <c r="AB42" s="3"/>
      <c r="AC42" s="3"/>
      <c r="AD42" s="8"/>
      <c r="AE42" s="3"/>
      <c r="AF42" s="3"/>
      <c r="AG42" s="3"/>
      <c r="AH42" s="3"/>
      <c r="AI42" s="3"/>
      <c r="AJ42" s="8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ht="22.5" customHeight="1" thickBot="1" x14ac:dyDescent="0.25">
      <c r="A43" s="9">
        <v>31</v>
      </c>
      <c r="B43" s="10" t="s">
        <v>34</v>
      </c>
      <c r="C43" s="5" t="s">
        <v>35</v>
      </c>
      <c r="D43" s="5">
        <v>2</v>
      </c>
      <c r="E43" s="5"/>
      <c r="F43" s="5"/>
      <c r="G43" s="10"/>
      <c r="H43" s="11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12">
        <v>255106</v>
      </c>
      <c r="V43" s="12">
        <v>510212</v>
      </c>
      <c r="W43" s="3"/>
      <c r="X43" s="3"/>
      <c r="Y43" s="3"/>
      <c r="Z43" s="3"/>
      <c r="AA43" s="3"/>
      <c r="AB43" s="3"/>
      <c r="AC43" s="3"/>
      <c r="AD43" s="8"/>
      <c r="AE43" s="3"/>
      <c r="AF43" s="3"/>
      <c r="AG43" s="3"/>
      <c r="AH43" s="3"/>
      <c r="AI43" s="3"/>
      <c r="AJ43" s="8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22.5" customHeight="1" thickBot="1" x14ac:dyDescent="0.25">
      <c r="A44" s="9">
        <v>32</v>
      </c>
      <c r="B44" s="10" t="s">
        <v>36</v>
      </c>
      <c r="C44" s="5" t="s">
        <v>35</v>
      </c>
      <c r="D44" s="5">
        <v>4</v>
      </c>
      <c r="E44" s="5"/>
      <c r="F44" s="5"/>
      <c r="G44" s="10"/>
      <c r="H44" s="11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12">
        <v>255106</v>
      </c>
      <c r="V44" s="12">
        <v>1020424</v>
      </c>
      <c r="W44" s="3"/>
      <c r="X44" s="3"/>
      <c r="Y44" s="3"/>
      <c r="Z44" s="3"/>
      <c r="AA44" s="3"/>
      <c r="AB44" s="3"/>
      <c r="AC44" s="3"/>
      <c r="AD44" s="8"/>
      <c r="AE44" s="3"/>
      <c r="AF44" s="3"/>
      <c r="AG44" s="3"/>
      <c r="AH44" s="3"/>
      <c r="AI44" s="3"/>
      <c r="AJ44" s="8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ht="24.75" customHeight="1" thickBot="1" x14ac:dyDescent="0.25">
      <c r="A45" s="9">
        <v>33</v>
      </c>
      <c r="B45" s="10" t="s">
        <v>37</v>
      </c>
      <c r="C45" s="5" t="s">
        <v>17</v>
      </c>
      <c r="D45" s="5">
        <v>10</v>
      </c>
      <c r="E45" s="5"/>
      <c r="F45" s="5"/>
      <c r="G45" s="10"/>
      <c r="H45" s="11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8"/>
      <c r="AE45" s="3"/>
      <c r="AF45" s="3"/>
      <c r="AG45" s="3"/>
      <c r="AH45" s="3"/>
      <c r="AI45" s="3"/>
      <c r="AJ45" s="8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ht="27" customHeight="1" thickBot="1" x14ac:dyDescent="0.25">
      <c r="A46" s="9">
        <v>34</v>
      </c>
      <c r="B46" s="10" t="s">
        <v>38</v>
      </c>
      <c r="C46" s="5" t="s">
        <v>17</v>
      </c>
      <c r="D46" s="5">
        <v>90</v>
      </c>
      <c r="E46" s="5"/>
      <c r="F46" s="5"/>
      <c r="G46" s="10"/>
      <c r="H46" s="11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12">
        <v>99490</v>
      </c>
      <c r="V46" s="12">
        <v>8954100</v>
      </c>
      <c r="W46" s="3"/>
      <c r="X46" s="3"/>
      <c r="Y46" s="3"/>
      <c r="Z46" s="3"/>
      <c r="AA46" s="3"/>
      <c r="AB46" s="3"/>
      <c r="AC46" s="3"/>
      <c r="AD46" s="8"/>
      <c r="AE46" s="3"/>
      <c r="AF46" s="3"/>
      <c r="AG46" s="3"/>
      <c r="AH46" s="3"/>
      <c r="AI46" s="3"/>
      <c r="AJ46" s="8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ht="24" customHeight="1" thickBot="1" x14ac:dyDescent="0.25">
      <c r="A47" s="9">
        <v>35</v>
      </c>
      <c r="B47" s="10" t="s">
        <v>39</v>
      </c>
      <c r="C47" s="5" t="s">
        <v>17</v>
      </c>
      <c r="D47" s="5">
        <v>1</v>
      </c>
      <c r="E47" s="5"/>
      <c r="F47" s="5"/>
      <c r="G47" s="10"/>
      <c r="H47" s="11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12">
        <v>76500</v>
      </c>
      <c r="V47" s="12">
        <v>76500</v>
      </c>
      <c r="W47" s="3"/>
      <c r="X47" s="3"/>
      <c r="Y47" s="3"/>
      <c r="Z47" s="3"/>
      <c r="AA47" s="3"/>
      <c r="AB47" s="3"/>
      <c r="AC47" s="3"/>
      <c r="AD47" s="8"/>
      <c r="AE47" s="3"/>
      <c r="AF47" s="3"/>
      <c r="AG47" s="3"/>
      <c r="AH47" s="3"/>
      <c r="AI47" s="3"/>
      <c r="AJ47" s="8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ht="31.5" customHeight="1" thickBot="1" x14ac:dyDescent="0.25">
      <c r="A48" s="9">
        <v>36</v>
      </c>
      <c r="B48" s="10" t="s">
        <v>40</v>
      </c>
      <c r="C48" s="5" t="s">
        <v>25</v>
      </c>
      <c r="D48" s="5">
        <v>1</v>
      </c>
      <c r="E48" s="5"/>
      <c r="F48" s="5"/>
      <c r="G48" s="10"/>
      <c r="H48" s="11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12">
        <v>261728</v>
      </c>
      <c r="V48" s="12">
        <v>261728</v>
      </c>
      <c r="W48" s="3"/>
      <c r="X48" s="3"/>
      <c r="Y48" s="3"/>
      <c r="Z48" s="3"/>
      <c r="AA48" s="3"/>
      <c r="AB48" s="3"/>
      <c r="AC48" s="3"/>
      <c r="AD48" s="8"/>
      <c r="AE48" s="3"/>
      <c r="AF48" s="3"/>
      <c r="AG48" s="3"/>
      <c r="AH48" s="3"/>
      <c r="AI48" s="3"/>
      <c r="AJ48" s="8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ht="33.75" customHeight="1" thickBot="1" x14ac:dyDescent="0.25">
      <c r="A49" s="9">
        <v>37</v>
      </c>
      <c r="B49" s="10" t="s">
        <v>41</v>
      </c>
      <c r="C49" s="5" t="s">
        <v>25</v>
      </c>
      <c r="D49" s="5">
        <v>1</v>
      </c>
      <c r="E49" s="5"/>
      <c r="F49" s="5"/>
      <c r="G49" s="10"/>
      <c r="H49" s="11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12">
        <v>261728</v>
      </c>
      <c r="V49" s="12">
        <v>261728</v>
      </c>
      <c r="W49" s="3"/>
      <c r="X49" s="3"/>
      <c r="Y49" s="3"/>
      <c r="Z49" s="3"/>
      <c r="AA49" s="3"/>
      <c r="AB49" s="3"/>
      <c r="AC49" s="3"/>
      <c r="AD49" s="8"/>
      <c r="AE49" s="3"/>
      <c r="AF49" s="3"/>
      <c r="AG49" s="3"/>
      <c r="AH49" s="3"/>
      <c r="AI49" s="3"/>
      <c r="AJ49" s="8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ht="33.75" customHeight="1" thickBot="1" x14ac:dyDescent="0.25">
      <c r="A50" s="9">
        <v>38</v>
      </c>
      <c r="B50" s="10" t="s">
        <v>42</v>
      </c>
      <c r="C50" s="5" t="s">
        <v>25</v>
      </c>
      <c r="D50" s="5">
        <v>1</v>
      </c>
      <c r="E50" s="5"/>
      <c r="F50" s="5"/>
      <c r="G50" s="10"/>
      <c r="H50" s="11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12">
        <v>261728</v>
      </c>
      <c r="V50" s="12">
        <v>261728</v>
      </c>
      <c r="W50" s="3"/>
      <c r="X50" s="3"/>
      <c r="Y50" s="3"/>
      <c r="Z50" s="3"/>
      <c r="AA50" s="3"/>
      <c r="AB50" s="3"/>
      <c r="AC50" s="3"/>
      <c r="AD50" s="8"/>
      <c r="AE50" s="3"/>
      <c r="AF50" s="3"/>
      <c r="AG50" s="3"/>
      <c r="AH50" s="3"/>
      <c r="AI50" s="3"/>
      <c r="AJ50" s="8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ht="35.25" customHeight="1" thickBot="1" x14ac:dyDescent="0.25">
      <c r="A51" s="9">
        <v>39</v>
      </c>
      <c r="B51" s="10" t="s">
        <v>43</v>
      </c>
      <c r="C51" s="5" t="s">
        <v>25</v>
      </c>
      <c r="D51" s="5">
        <v>1</v>
      </c>
      <c r="E51" s="5"/>
      <c r="F51" s="5"/>
      <c r="G51" s="10"/>
      <c r="H51" s="11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12">
        <v>261728</v>
      </c>
      <c r="V51" s="12">
        <v>261728</v>
      </c>
      <c r="W51" s="3"/>
      <c r="X51" s="3"/>
      <c r="Y51" s="3"/>
      <c r="Z51" s="3"/>
      <c r="AA51" s="3"/>
      <c r="AB51" s="3"/>
      <c r="AC51" s="3"/>
      <c r="AD51" s="8"/>
      <c r="AE51" s="3"/>
      <c r="AF51" s="3"/>
      <c r="AG51" s="3"/>
      <c r="AH51" s="3"/>
      <c r="AI51" s="3"/>
      <c r="AJ51" s="8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ht="25.5" customHeight="1" thickBot="1" x14ac:dyDescent="0.25">
      <c r="A52" s="9">
        <v>40</v>
      </c>
      <c r="B52" s="10" t="s">
        <v>44</v>
      </c>
      <c r="C52" s="5" t="s">
        <v>17</v>
      </c>
      <c r="D52" s="5">
        <v>20</v>
      </c>
      <c r="E52" s="5"/>
      <c r="F52" s="5"/>
      <c r="G52" s="10"/>
      <c r="H52" s="11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8"/>
      <c r="AE52" s="3"/>
      <c r="AF52" s="3"/>
      <c r="AG52" s="3"/>
      <c r="AH52" s="3"/>
      <c r="AI52" s="3"/>
      <c r="AJ52" s="8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25.5" customHeight="1" thickBot="1" x14ac:dyDescent="0.25">
      <c r="A53" s="9">
        <v>41</v>
      </c>
      <c r="B53" s="10" t="s">
        <v>45</v>
      </c>
      <c r="C53" s="5" t="s">
        <v>17</v>
      </c>
      <c r="D53" s="5">
        <v>20</v>
      </c>
      <c r="E53" s="5"/>
      <c r="F53" s="5"/>
      <c r="G53" s="10"/>
      <c r="H53" s="11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12">
        <v>128370</v>
      </c>
      <c r="V53" s="12">
        <v>2567400</v>
      </c>
      <c r="W53" s="3"/>
      <c r="X53" s="3"/>
      <c r="Y53" s="3"/>
      <c r="Z53" s="3"/>
      <c r="AA53" s="3"/>
      <c r="AB53" s="3"/>
      <c r="AC53" s="3"/>
      <c r="AD53" s="8"/>
      <c r="AE53" s="3"/>
      <c r="AF53" s="3"/>
      <c r="AG53" s="3"/>
      <c r="AH53" s="3"/>
      <c r="AI53" s="3"/>
      <c r="AJ53" s="8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ht="27.75" customHeight="1" thickBot="1" x14ac:dyDescent="0.25">
      <c r="A54" s="9">
        <v>42</v>
      </c>
      <c r="B54" s="10" t="s">
        <v>46</v>
      </c>
      <c r="C54" s="5" t="s">
        <v>2</v>
      </c>
      <c r="D54" s="5">
        <v>1</v>
      </c>
      <c r="E54" s="5"/>
      <c r="F54" s="5"/>
      <c r="G54" s="10"/>
      <c r="H54" s="11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12">
        <v>700000</v>
      </c>
      <c r="V54" s="12">
        <v>700000</v>
      </c>
      <c r="W54" s="3"/>
      <c r="X54" s="3"/>
      <c r="Y54" s="3"/>
      <c r="Z54" s="3"/>
      <c r="AA54" s="3"/>
      <c r="AB54" s="3"/>
      <c r="AC54" s="3"/>
      <c r="AD54" s="8"/>
      <c r="AE54" s="3"/>
      <c r="AF54" s="3"/>
      <c r="AG54" s="3"/>
      <c r="AH54" s="3"/>
      <c r="AI54" s="3"/>
      <c r="AJ54" s="8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ht="33" customHeight="1" thickBot="1" x14ac:dyDescent="0.25">
      <c r="A55" s="9">
        <v>43</v>
      </c>
      <c r="B55" s="10" t="s">
        <v>47</v>
      </c>
      <c r="C55" s="5" t="s">
        <v>48</v>
      </c>
      <c r="D55" s="5">
        <v>300</v>
      </c>
      <c r="E55" s="5"/>
      <c r="F55" s="5"/>
      <c r="G55" s="10"/>
      <c r="H55" s="11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12"/>
      <c r="V55" s="12"/>
      <c r="W55" s="3"/>
      <c r="X55" s="3"/>
      <c r="Y55" s="3"/>
      <c r="Z55" s="3"/>
      <c r="AA55" s="3"/>
      <c r="AB55" s="3"/>
      <c r="AC55" s="3"/>
      <c r="AD55" s="8"/>
      <c r="AE55" s="3"/>
      <c r="AF55" s="3"/>
      <c r="AG55" s="3"/>
      <c r="AH55" s="3"/>
      <c r="AI55" s="3"/>
      <c r="AJ55" s="8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12">
        <v>37545</v>
      </c>
      <c r="AV55" s="12">
        <v>11263500</v>
      </c>
    </row>
  </sheetData>
  <mergeCells count="310">
    <mergeCell ref="AU20:AU21"/>
    <mergeCell ref="AV20:AV21"/>
    <mergeCell ref="AO20:AO21"/>
    <mergeCell ref="AP20:AP21"/>
    <mergeCell ref="AQ20:AQ21"/>
    <mergeCell ref="AR20:AR21"/>
    <mergeCell ref="AS20:AS21"/>
    <mergeCell ref="AT20:AT21"/>
    <mergeCell ref="AI20:AI21"/>
    <mergeCell ref="AJ20:AJ21"/>
    <mergeCell ref="AK20:AK21"/>
    <mergeCell ref="AL20:AL21"/>
    <mergeCell ref="AM20:AM21"/>
    <mergeCell ref="AN20:AN21"/>
    <mergeCell ref="AD20:AD21"/>
    <mergeCell ref="AC20:AC21"/>
    <mergeCell ref="AE20:AE21"/>
    <mergeCell ref="AF20:AF21"/>
    <mergeCell ref="AG20:AG21"/>
    <mergeCell ref="AH20:AH21"/>
    <mergeCell ref="W20:W21"/>
    <mergeCell ref="X20:X21"/>
    <mergeCell ref="Y20:Y21"/>
    <mergeCell ref="Z20:Z21"/>
    <mergeCell ref="AA20:AA21"/>
    <mergeCell ref="AB20:AB21"/>
    <mergeCell ref="Q20:Q21"/>
    <mergeCell ref="R20:R21"/>
    <mergeCell ref="S20:S21"/>
    <mergeCell ref="T20:T21"/>
    <mergeCell ref="U20:U21"/>
    <mergeCell ref="V20:V21"/>
    <mergeCell ref="K20:K21"/>
    <mergeCell ref="L20:L21"/>
    <mergeCell ref="M20:M21"/>
    <mergeCell ref="N20:N21"/>
    <mergeCell ref="O20:O21"/>
    <mergeCell ref="P20:P21"/>
    <mergeCell ref="K18:K19"/>
    <mergeCell ref="L18:L19"/>
    <mergeCell ref="AM13:AM14"/>
    <mergeCell ref="AN13:AN14"/>
    <mergeCell ref="AO13:AO14"/>
    <mergeCell ref="AP13:AP14"/>
    <mergeCell ref="AQ13:AQ14"/>
    <mergeCell ref="AR13:AR14"/>
    <mergeCell ref="AG13:AG14"/>
    <mergeCell ref="AH13:AH14"/>
    <mergeCell ref="AI13:AI14"/>
    <mergeCell ref="AJ13:AJ14"/>
    <mergeCell ref="AK13:AK14"/>
    <mergeCell ref="AL13:AL14"/>
    <mergeCell ref="AA13:AA14"/>
    <mergeCell ref="AB13:AB14"/>
    <mergeCell ref="AC13:AC14"/>
    <mergeCell ref="AD13:AD14"/>
    <mergeCell ref="AE13:AE14"/>
    <mergeCell ref="AF13:AF14"/>
    <mergeCell ref="O13:O14"/>
    <mergeCell ref="P13:P14"/>
    <mergeCell ref="Q13:Q14"/>
    <mergeCell ref="AS13:AS14"/>
    <mergeCell ref="AT13:AT14"/>
    <mergeCell ref="AU13:AU14"/>
    <mergeCell ref="J13:J14"/>
    <mergeCell ref="K13:K14"/>
    <mergeCell ref="L13:L14"/>
    <mergeCell ref="M13:M14"/>
    <mergeCell ref="N13:N14"/>
    <mergeCell ref="AV13:AV14"/>
    <mergeCell ref="AL11:AL12"/>
    <mergeCell ref="AF11:AF12"/>
    <mergeCell ref="AG11:AG12"/>
    <mergeCell ref="AH11:AH12"/>
    <mergeCell ref="AM11:AM12"/>
    <mergeCell ref="AN11:AN12"/>
    <mergeCell ref="AO11:AO12"/>
    <mergeCell ref="R13:R14"/>
    <mergeCell ref="S13:S14"/>
    <mergeCell ref="T13:T14"/>
    <mergeCell ref="Z11:Z12"/>
    <mergeCell ref="AA11:AA12"/>
    <mergeCell ref="U13:U14"/>
    <mergeCell ref="V13:V14"/>
    <mergeCell ref="W13:W14"/>
    <mergeCell ref="X13:X14"/>
    <mergeCell ref="Y13:Y14"/>
    <mergeCell ref="Z13:Z14"/>
    <mergeCell ref="AR8:AR9"/>
    <mergeCell ref="AM8:AM9"/>
    <mergeCell ref="AN8:AN9"/>
    <mergeCell ref="AO8:AO9"/>
    <mergeCell ref="AF8:AF9"/>
    <mergeCell ref="AG8:AG9"/>
    <mergeCell ref="AH8:AH9"/>
    <mergeCell ref="AI8:AI9"/>
    <mergeCell ref="AJ8:AJ9"/>
    <mergeCell ref="AK8:AK9"/>
    <mergeCell ref="Y8:Y9"/>
    <mergeCell ref="Z8:Z9"/>
    <mergeCell ref="AP11:AP12"/>
    <mergeCell ref="AI11:AI12"/>
    <mergeCell ref="AJ11:AJ12"/>
    <mergeCell ref="AK11:AK12"/>
    <mergeCell ref="AS8:AS9"/>
    <mergeCell ref="AT8:AT9"/>
    <mergeCell ref="AU8:AU9"/>
    <mergeCell ref="AV8:AV9"/>
    <mergeCell ref="AP8:AP9"/>
    <mergeCell ref="AQ8:AQ9"/>
    <mergeCell ref="AR11:AR12"/>
    <mergeCell ref="AS11:AS12"/>
    <mergeCell ref="AT11:AT12"/>
    <mergeCell ref="AU11:AU12"/>
    <mergeCell ref="AV11:AV12"/>
    <mergeCell ref="AQ11:AQ12"/>
    <mergeCell ref="T8:T9"/>
    <mergeCell ref="U8:U9"/>
    <mergeCell ref="V8:V9"/>
    <mergeCell ref="Q11:Q12"/>
    <mergeCell ref="R11:R12"/>
    <mergeCell ref="S11:S12"/>
    <mergeCell ref="T11:T12"/>
    <mergeCell ref="U11:U12"/>
    <mergeCell ref="AL8:AL9"/>
    <mergeCell ref="AB11:AB12"/>
    <mergeCell ref="AC11:AC12"/>
    <mergeCell ref="AD11:AD12"/>
    <mergeCell ref="AE11:AE12"/>
    <mergeCell ref="AA8:AA9"/>
    <mergeCell ref="AB8:AB9"/>
    <mergeCell ref="AC8:AC9"/>
    <mergeCell ref="AD8:AD9"/>
    <mergeCell ref="AE8:AE9"/>
    <mergeCell ref="V11:V12"/>
    <mergeCell ref="W11:W12"/>
    <mergeCell ref="X11:X12"/>
    <mergeCell ref="Y11:Y12"/>
    <mergeCell ref="W8:W9"/>
    <mergeCell ref="X8:X9"/>
    <mergeCell ref="J11:J12"/>
    <mergeCell ref="K11:K12"/>
    <mergeCell ref="L11:L12"/>
    <mergeCell ref="M11:M12"/>
    <mergeCell ref="N11:N12"/>
    <mergeCell ref="O11:O12"/>
    <mergeCell ref="Q8:Q9"/>
    <mergeCell ref="R8:R9"/>
    <mergeCell ref="S8:S9"/>
    <mergeCell ref="P11:P12"/>
    <mergeCell ref="AU4:AV4"/>
    <mergeCell ref="AU5:AU6"/>
    <mergeCell ref="AV5:AV6"/>
    <mergeCell ref="J8:J9"/>
    <mergeCell ref="K8:K9"/>
    <mergeCell ref="L8:L9"/>
    <mergeCell ref="M8:M9"/>
    <mergeCell ref="N8:N9"/>
    <mergeCell ref="O8:O9"/>
    <mergeCell ref="P8:P9"/>
    <mergeCell ref="AQ4:AR4"/>
    <mergeCell ref="AQ5:AQ6"/>
    <mergeCell ref="AR5:AR6"/>
    <mergeCell ref="AS4:AT4"/>
    <mergeCell ref="AS5:AS6"/>
    <mergeCell ref="AT5:AT6"/>
    <mergeCell ref="AM5:AM6"/>
    <mergeCell ref="AN5:AN6"/>
    <mergeCell ref="AM4:AN4"/>
    <mergeCell ref="AO4:AP4"/>
    <mergeCell ref="AO5:AO6"/>
    <mergeCell ref="AP5:AP6"/>
    <mergeCell ref="AI4:AJ4"/>
    <mergeCell ref="AI5:AI6"/>
    <mergeCell ref="AJ5:AJ6"/>
    <mergeCell ref="AK4:AL4"/>
    <mergeCell ref="AK5:AK6"/>
    <mergeCell ref="AL5:AL6"/>
    <mergeCell ref="AE4:AF4"/>
    <mergeCell ref="AE5:AE6"/>
    <mergeCell ref="AF5:AF6"/>
    <mergeCell ref="AG4:AH4"/>
    <mergeCell ref="AG5:AG6"/>
    <mergeCell ref="AH5:AH6"/>
    <mergeCell ref="AA4:AB4"/>
    <mergeCell ref="AA5:AA6"/>
    <mergeCell ref="AB5:AB6"/>
    <mergeCell ref="AC4:AD4"/>
    <mergeCell ref="AC5:AC6"/>
    <mergeCell ref="AD5:AD6"/>
    <mergeCell ref="W4:X4"/>
    <mergeCell ref="W5:W6"/>
    <mergeCell ref="X5:X6"/>
    <mergeCell ref="Y4:Z4"/>
    <mergeCell ref="Y5:Y6"/>
    <mergeCell ref="Z5:Z6"/>
    <mergeCell ref="S4:T4"/>
    <mergeCell ref="S5:S6"/>
    <mergeCell ref="T5:T6"/>
    <mergeCell ref="U5:U6"/>
    <mergeCell ref="V5:V6"/>
    <mergeCell ref="U4:V4"/>
    <mergeCell ref="O4:P4"/>
    <mergeCell ref="O5:O6"/>
    <mergeCell ref="P5:P6"/>
    <mergeCell ref="Q5:Q6"/>
    <mergeCell ref="R5:R6"/>
    <mergeCell ref="Q4:R4"/>
    <mergeCell ref="K5:K6"/>
    <mergeCell ref="L5:L6"/>
    <mergeCell ref="K4:L4"/>
    <mergeCell ref="M4:N4"/>
    <mergeCell ref="M5:M6"/>
    <mergeCell ref="N5:N6"/>
    <mergeCell ref="D5:D6"/>
    <mergeCell ref="E4:F4"/>
    <mergeCell ref="G4:H4"/>
    <mergeCell ref="J5:J6"/>
    <mergeCell ref="I4:J4"/>
    <mergeCell ref="G5:G6"/>
    <mergeCell ref="H5:H6"/>
    <mergeCell ref="I5:I6"/>
    <mergeCell ref="J18:J19"/>
    <mergeCell ref="J20:J21"/>
    <mergeCell ref="H20:H21"/>
    <mergeCell ref="I20:I21"/>
    <mergeCell ref="G18:G19"/>
    <mergeCell ref="H18:H19"/>
    <mergeCell ref="I18:I19"/>
    <mergeCell ref="A20:A21"/>
    <mergeCell ref="B20:B21"/>
    <mergeCell ref="C20:C21"/>
    <mergeCell ref="D20:D21"/>
    <mergeCell ref="E20:E21"/>
    <mergeCell ref="F20:F21"/>
    <mergeCell ref="G20:G21"/>
    <mergeCell ref="A18:A19"/>
    <mergeCell ref="B18:B19"/>
    <mergeCell ref="C18:C19"/>
    <mergeCell ref="D18:D19"/>
    <mergeCell ref="E18:E19"/>
    <mergeCell ref="F18:F19"/>
    <mergeCell ref="F8:F9"/>
    <mergeCell ref="G8:G9"/>
    <mergeCell ref="I11:I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5:A6"/>
    <mergeCell ref="B5:B6"/>
    <mergeCell ref="C5:C6"/>
    <mergeCell ref="E5:E6"/>
    <mergeCell ref="F5:F6"/>
    <mergeCell ref="M18:M19"/>
    <mergeCell ref="N18:N19"/>
    <mergeCell ref="O18:O19"/>
    <mergeCell ref="P18:P19"/>
    <mergeCell ref="H8:H9"/>
    <mergeCell ref="I8:I9"/>
    <mergeCell ref="A11:A12"/>
    <mergeCell ref="B11:B12"/>
    <mergeCell ref="C11:C12"/>
    <mergeCell ref="D11:D12"/>
    <mergeCell ref="E11:E12"/>
    <mergeCell ref="F11:F12"/>
    <mergeCell ref="G11:G12"/>
    <mergeCell ref="H11:H12"/>
    <mergeCell ref="A8:A9"/>
    <mergeCell ref="B8:B9"/>
    <mergeCell ref="C8:C9"/>
    <mergeCell ref="D8:D9"/>
    <mergeCell ref="E8:E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R18:AR19"/>
    <mergeCell ref="AS18:AS19"/>
    <mergeCell ref="AT18:AT19"/>
    <mergeCell ref="AU18:AU19"/>
    <mergeCell ref="AV18:AV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</mergeCells>
  <pageMargins left="0.31496062992125984" right="0.31496062992125984" top="0.55118110236220474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2024-01-16T08:48:14Z</cp:lastPrinted>
  <dcterms:created xsi:type="dcterms:W3CDTF">2024-01-15T12:15:45Z</dcterms:created>
  <dcterms:modified xsi:type="dcterms:W3CDTF">2024-01-17T05:13:17Z</dcterms:modified>
</cp:coreProperties>
</file>